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480" windowHeight="12195" tabRatio="500" firstSheet="5" activeTab="8"/>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 name="空表说明" sheetId="18" r:id="rId18"/>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<sst xmlns="http://schemas.openxmlformats.org/spreadsheetml/2006/main" count="475">
  <si>
    <t>预算01-1表</t>
  </si>
  <si>
    <t>部门财务收支预算总表</t>
  </si>
  <si>
    <t>单位名称：临沧市生态环境局镇康分局</t>
  </si>
  <si>
    <t>单位:元</t>
  </si>
  <si>
    <t>收        入</t>
  </si>
  <si>
    <t>支        出</t>
  </si>
  <si>
    <t>项      目</t>
  </si>
  <si>
    <t>2023年预算数</t>
  </si>
  <si>
    <t>项目（按功能分类）</t>
  </si>
  <si>
    <t>一、一般公共预算拨款收入</t>
  </si>
  <si>
    <t>一、科学技术支出</t>
  </si>
  <si>
    <t>二、政府性基金预算拨款收入</t>
  </si>
  <si>
    <t>二、社会保障和就业支出</t>
  </si>
  <si>
    <t>三、国有资本经营预算拨款收入</t>
  </si>
  <si>
    <t>三、卫生健康支出</t>
  </si>
  <si>
    <t>四、财政专户管理资金收入</t>
  </si>
  <si>
    <t>四、节能环保支出</t>
  </si>
  <si>
    <t>五、单位资金</t>
  </si>
  <si>
    <t>五、住房保障支出</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</si>
  <si>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</si>
  <si>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</si>
  <si>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</si>
  <si>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</si>
  <si>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</si>
  <si>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</si>
  <si>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</si>
  <si>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</si>
  <si>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</si>
  <si>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</si>
  <si>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</si>
  <si>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</si>
  <si>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</si>
  <si>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</si>
  <si>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</si>
  <si>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</si>
  <si>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</si>
  <si>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</si>
  <si>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</si>
  <si>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</si>
  <si>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</si>
  <si>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</si>
  <si>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</si>
  <si>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</si>
  <si>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</si>
  <si>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</si>
  <si>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</si>
  <si>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</si>
  <si>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</si>
  <si>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</si>
  <si>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</si>
  <si>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</si>
  <si>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144010</t>
  </si>
  <si>
    <t>临沧市生态环境局镇康分局</t>
  </si>
  <si>
    <t>9247654</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</si>
  <si>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</si>
  <si>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</si>
  <si>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</si>
  <si>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</si>
  <si>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</si>
  <si>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</si>
  <si>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</si>
  <si>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</si>
  <si>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</si>
  <si>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</si>
  <si>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</si>
  <si>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</si>
  <si>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206</t>
  </si>
  <si>
    <t>科学技术支出</t>
  </si>
  <si>
    <t>20604</t>
  </si>
  <si>
    <t xml:space="preserve">  技术研究与开发</t>
  </si>
  <si>
    <t>2060499</t>
  </si>
  <si>
    <t xml:space="preserve">    其他技术研究与开发支出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</si>
  <si>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</si>
  <si>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</si>
  <si>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</si>
  <si>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</si>
  <si>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</si>
  <si>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</si>
  <si>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</si>
  <si>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</si>
  <si>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</si>
  <si>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</si>
  <si>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210</t>
  </si>
  <si>
    <t>卫生健康支出</t>
  </si>
  <si>
    <t>21004</t>
  </si>
  <si>
    <t xml:space="preserve">  公共卫生</t>
  </si>
  <si>
    <t>2100410</t>
  </si>
  <si>
    <t xml:space="preserve">    突发公共卫生事件应急处理</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</si>
  <si>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</si>
  <si>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</si>
  <si>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</si>
  <si>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</si>
  <si>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</si>
  <si>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</si>
  <si>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</si>
  <si>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</si>
  <si>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</si>
  <si>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</si>
  <si>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</si>
  <si>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</si>
  <si>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</si>
  <si>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 xml:space="preserve">  环境保护管理事务</t>
  </si>
  <si>
    <t>2110101</t>
  </si>
  <si>
    <t xml:space="preserve">    行政运行</t>
  </si>
  <si>
    <t>21103</t>
  </si>
  <si>
    <t xml:space="preserve">  污染防治</t>
  </si>
  <si>
    <t>2110302</t>
  </si>
  <si>
    <t xml:space="preserve">    水体</t>
  </si>
  <si>
    <t>2110307</t>
  </si>
  <si>
    <t xml:space="preserve">    土壤</t>
  </si>
  <si>
    <t>21104</t>
  </si>
  <si>
    <t xml:space="preserve">  自然生态保护</t>
  </si>
  <si>
    <t>2110402</t>
  </si>
  <si>
    <t xml:space="preserve">    农村环境保护</t>
  </si>
  <si>
    <t>21111</t>
  </si>
  <si>
    <t xml:space="preserve">  污染减排</t>
  </si>
  <si>
    <t>2111101</t>
  </si>
  <si>
    <t xml:space="preserve">    生态环境监测与信息</t>
  </si>
  <si>
    <t>2111102</t>
  </si>
  <si>
    <t xml:space="preserve">    生态环境执法监察</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</si>
  <si>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</si>
  <si>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</si>
  <si>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</si>
  <si>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</si>
  <si>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</si>
  <si>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</si>
  <si>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</si>
  <si>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</si>
  <si>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</si>
  <si>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</si>
  <si>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</si>
  <si>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</si>
  <si>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</si>
  <si>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（二）社会保障和就业支出</t>
  </si>
  <si>
    <t>（二）政府性基金预算拨款</t>
  </si>
  <si>
    <t>（三）卫生健康支出</t>
  </si>
  <si>
    <t>（三）国有资本经营预算拨款</t>
  </si>
  <si>
    <t>（四）节能环保支出</t>
  </si>
  <si>
    <t>二、上年结转</t>
  </si>
  <si>
    <t>（五）住房保障支出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</si>
  <si>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</si>
  <si>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</si>
  <si>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</si>
  <si>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</si>
  <si>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</si>
  <si>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</si>
  <si>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</si>
  <si>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</si>
  <si>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</si>
  <si>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</si>
  <si>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</si>
  <si>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</si>
  <si>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</si>
  <si>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</si>
  <si>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</si>
  <si>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</si>
  <si>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</si>
  <si>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</si>
  <si>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</si>
  <si>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</si>
  <si>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</si>
  <si>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</si>
  <si>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</si>
  <si>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</si>
  <si>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</si>
  <si>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</si>
  <si>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</si>
  <si>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</si>
  <si>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</si>
  <si>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</si>
  <si>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</si>
  <si>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</si>
  <si>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</si>
  <si>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</si>
  <si>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</si>
  <si>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</si>
  <si>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</si>
  <si>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</si>
  <si>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</si>
  <si>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</si>
  <si>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</si>
  <si>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</si>
  <si>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临沧市生态环境局镇康分局</t>
  </si>
  <si>
    <t>530900210000000003030</t>
  </si>
  <si>
    <t>行政人员支出工资</t>
  </si>
  <si>
    <t>行政运行</t>
  </si>
  <si>
    <t>30101</t>
  </si>
  <si>
    <t>基本工资</t>
  </si>
  <si>
    <t>530900210000000003031</t>
  </si>
  <si>
    <t>事业人员支出工资</t>
  </si>
  <si>
    <t>30102</t>
  </si>
  <si>
    <t>津贴补贴</t>
  </si>
  <si>
    <t>30103</t>
  </si>
  <si>
    <t>奖金</t>
  </si>
  <si>
    <t>530900231100001487803</t>
  </si>
  <si>
    <t>行政人员绩效考核奖</t>
  </si>
  <si>
    <t>30107</t>
  </si>
  <si>
    <t>绩效工资</t>
  </si>
  <si>
    <t>530900231100001488060</t>
  </si>
  <si>
    <t>绩效工资（2017年提高标准部分）</t>
  </si>
  <si>
    <t>530900210000000003032</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</si>
  <si>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</si>
  <si>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</si>
  <si>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</si>
  <si>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</si>
  <si>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</si>
  <si>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</si>
  <si>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</si>
  <si>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</si>
  <si>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</si>
  <si>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</si>
  <si>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</si>
  <si>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</si>
  <si>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</si>
  <si>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</si>
  <si>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530900210000000003033</t>
  </si>
  <si>
    <t>住房公积金</t>
  </si>
  <si>
    <t>30113</t>
  </si>
  <si>
    <t>530900210000000003038</t>
  </si>
  <si>
    <t>一般公用经费</t>
  </si>
  <si>
    <t>30201</t>
  </si>
  <si>
    <t>办公费</t>
  </si>
  <si>
    <t>30211</t>
  </si>
  <si>
    <t>差旅费</t>
  </si>
  <si>
    <t>530900231100001179954</t>
  </si>
  <si>
    <t>离退休公用经费</t>
  </si>
  <si>
    <t>530900210000000003036</t>
  </si>
  <si>
    <t>工会经费</t>
  </si>
  <si>
    <t>30228</t>
  </si>
  <si>
    <t>530900210000000003037</t>
  </si>
  <si>
    <t>福利费</t>
  </si>
  <si>
    <t>30229</t>
  </si>
  <si>
    <t>530900210000000003039</t>
  </si>
  <si>
    <t>职工教育经费</t>
  </si>
  <si>
    <t>30216</t>
  </si>
  <si>
    <t>培训费</t>
  </si>
  <si>
    <t>530900210000000003034</t>
  </si>
  <si>
    <t>公务用车运行维护费</t>
  </si>
  <si>
    <t>30231</t>
  </si>
  <si>
    <t>530900210000000003035</t>
  </si>
  <si>
    <t>行政人员公务交通补贴</t>
  </si>
  <si>
    <t>30239</t>
  </si>
  <si>
    <t>其他交通费用</t>
  </si>
  <si>
    <t>530900231100001700037</t>
  </si>
  <si>
    <t>（镇康分局）退休人员工资</t>
  </si>
  <si>
    <t>行政单位离退休</t>
  </si>
  <si>
    <t>30302</t>
  </si>
  <si>
    <t>退休费</t>
  </si>
  <si>
    <t>事业单位离退休</t>
  </si>
  <si>
    <t>预算05-1表</t>
  </si>
  <si>
    <t>项目支出预算表</t>
  </si>
  <si>
    <t>项目分类</t>
  </si>
  <si>
    <t>经济科目编码</t>
  </si>
  <si>
    <t>经济科目名称</t>
  </si>
  <si>
    <t>本年拨款</t>
  </si>
  <si>
    <t>其中：本次下达</t>
  </si>
  <si>
    <t>（镇康分局）生态环境执法监管工作经费</t>
  </si>
  <si>
    <t>专项业务类</t>
  </si>
  <si>
    <t>530900200000000001095</t>
  </si>
  <si>
    <t>生态环境执法监察</t>
  </si>
  <si>
    <t>30205</t>
  </si>
  <si>
    <t>水费</t>
  </si>
  <si>
    <t>30206</t>
  </si>
  <si>
    <t>电费</t>
  </si>
  <si>
    <t>30207</t>
  </si>
  <si>
    <t>邮电费</t>
  </si>
  <si>
    <t>30217</t>
  </si>
  <si>
    <t>30226</t>
  </si>
  <si>
    <t>劳务费</t>
  </si>
  <si>
    <t>边境疫情防控工作经费</t>
  </si>
  <si>
    <t>530900221100000894638</t>
  </si>
  <si>
    <t>突发公共卫生事件应急处理</t>
  </si>
  <si>
    <t>科技特派员经费</t>
  </si>
  <si>
    <t>530900231100001700175</t>
  </si>
  <si>
    <t>其他技术研究与开发支出</t>
  </si>
  <si>
    <t>临沧市南汀河流域勐定大桥国考断面镇康县段2020年度水污染防治项目专项资金</t>
  </si>
  <si>
    <t>530900221100000894635</t>
  </si>
  <si>
    <t>水体</t>
  </si>
  <si>
    <t>31005</t>
  </si>
  <si>
    <t>基础设施建设</t>
  </si>
  <si>
    <t>临沧市镇康县铜厂村豹子洞历史遗留采矿冶炼区域土壤污染现状调查及风险评估项目专项资金</t>
  </si>
  <si>
    <t>530900221100000919984</t>
  </si>
  <si>
    <t>土壤</t>
  </si>
  <si>
    <t>30227</t>
  </si>
  <si>
    <t>委托业务费</t>
  </si>
  <si>
    <t>临沧市镇康县勐堆乡整乡农村环境连片整治工程项目（整乡推进）专项资金</t>
  </si>
  <si>
    <t>530900221100000894632</t>
  </si>
  <si>
    <t>农村环境保护</t>
  </si>
  <si>
    <t>镇康县大营盘铅锌矿选厂历史遗留尾矿堆场环境整治项目专项资金</t>
  </si>
  <si>
    <t>530900221100000894649</t>
  </si>
  <si>
    <t>镇康县县域生态环境质量监测业务经费</t>
  </si>
  <si>
    <t>530900221100000894637</t>
  </si>
  <si>
    <t>生态环境监测与信息</t>
  </si>
  <si>
    <t>预算05-2表</t>
  </si>
  <si>
    <t>项目绩效目标表</t>
  </si>
  <si>
    <t>单位名称、项目名称</t>
  </si>
  <si>
    <t>项目年度绩效目标</t>
  </si>
  <si>
    <t>一级指标</t>
  </si>
  <si>
    <t>二级指标</t>
  </si>
  <si>
    <t>三级指标</t>
  </si>
  <si>
    <t>指标性质</t>
  </si>
  <si>
    <t>指标值</t>
  </si>
  <si>
    <t>度量单位</t>
  </si>
  <si>
    <t>指标属性</t>
  </si>
  <si>
    <t>指标内容</t>
  </si>
  <si>
    <t xml:space="preserve">  镇康县县域生态环境质量监测业务经费</t>
  </si>
  <si>
    <t xml:space="preserve">    产出指标</t>
  </si>
  <si>
    <t>质量指标</t>
  </si>
  <si>
    <t>完成镇康县县域生态环境质量监测业务</t>
  </si>
  <si>
    <t>=</t>
  </si>
  <si>
    <t>100</t>
  </si>
  <si>
    <t>%</t>
  </si>
  <si>
    <t>定量指标</t>
  </si>
  <si>
    <t xml:space="preserve">    效益指标</t>
  </si>
  <si>
    <t>生态效益指标</t>
  </si>
  <si>
    <t>县域空气质量保持稳定</t>
  </si>
  <si>
    <t>达标</t>
  </si>
  <si>
    <t>定性指标</t>
  </si>
  <si>
    <t xml:space="preserve">    满意度指标</t>
  </si>
  <si>
    <t>服务对象满意度指标</t>
  </si>
  <si>
    <t>群众满意度</t>
  </si>
  <si>
    <t>&gt;=</t>
  </si>
  <si>
    <t>80</t>
  </si>
  <si>
    <t>群众满意度大于等于80%</t>
  </si>
  <si>
    <t xml:space="preserve">  临沧市镇康县勐堆乡整乡农村环境连片整治工程项目（整乡推进）专项资金</t>
  </si>
  <si>
    <t>勐堆乡生活垃圾、污水得到有效地收集、清运及处置，农村环境管理能力得到进一步加强，公众环保意识得到明星提高，农民生活与生产环境得到大幅度改善。</t>
  </si>
  <si>
    <t>数量指标</t>
  </si>
  <si>
    <t>支持行政村数</t>
  </si>
  <si>
    <t>个</t>
  </si>
  <si>
    <t>支持行政村数2个</t>
  </si>
  <si>
    <t>项目区污水整合率</t>
  </si>
  <si>
    <t>90</t>
  </si>
  <si>
    <t>项目区污水整合率达到90%</t>
  </si>
  <si>
    <t>农村生活与生产环境质量</t>
  </si>
  <si>
    <t>&gt;</t>
  </si>
  <si>
    <t>提升</t>
  </si>
  <si>
    <t>人(户)</t>
  </si>
  <si>
    <t>农村生活与生产环境质量提升</t>
  </si>
  <si>
    <t>群众满意度大于百分之80%</t>
  </si>
  <si>
    <t xml:space="preserve">  （镇康分局）生态环境执法监管工作经费</t>
  </si>
  <si>
    <t>完成镇康县2021年度环境监管执法工作：对全县大气、地表水、饮用水、噪声监测、土壤环境质量、全年空气质量进行监测；对全县辖区内的单位和个人执行国家及省、市环境保护法律、法规和规章实施情况进行现场监督检查；负责受理的环境信访工作，组织调查并参与处理全县环境污染事件、污染纠纷和生态破坏事件。</t>
  </si>
  <si>
    <t>时效指标</t>
  </si>
  <si>
    <t>全面按计划完成年度各项环境监管执法及环保重点工作，推动全县生态环境质量总体保持优良。</t>
  </si>
  <si>
    <t>按时完成</t>
  </si>
  <si>
    <t>通过做好环境监察，推动生态文明建设，推动经济发展，促进社会文明。</t>
  </si>
  <si>
    <t>可持续影响指标</t>
  </si>
  <si>
    <t>坚决纠正执法不到位、整改不到位问题。坚持重典治乱，铁拳铁规治污，采取综合手段，始终保持严厉打击环境违法的高压态势。</t>
  </si>
  <si>
    <t>切实加强对环境污染和生态破坏行为的惩戒力度，营造强有力的生态文明建设氛围，为创建群众满意度、幸福指数高的美丽镇康提供强有力保障。</t>
  </si>
  <si>
    <t>95</t>
  </si>
  <si>
    <t xml:space="preserve">  临沧市南汀河流域勐定大桥国考断面镇康县段2020年度水污染防治项目专项资金</t>
  </si>
  <si>
    <t>完成项目区内南汀河流域孟 定大桥国考断面镇康县段南伞镇红岩村、励捧镇岔沟村2 个行政村所涉重点自然村污水收集和污水处理及其他工程建设。</t>
  </si>
  <si>
    <t>支持村（镇）个数</t>
  </si>
  <si>
    <t>社会效益指标</t>
  </si>
  <si>
    <t>水环境监测预警和应急能力</t>
  </si>
  <si>
    <t>所在县（市、区）平均水平</t>
  </si>
  <si>
    <t>水环境监测预警和应急能力提升</t>
  </si>
  <si>
    <t xml:space="preserve">  镇康县大营盘铅锌矿选厂历史遗留尾矿堆场环境整治项目专项资金</t>
  </si>
  <si>
    <t>按照省级规范堆存，完善“三防” 措施的整治要求，对镇康县大营盘铅锌矿选厂历史遗留尾矿堆场开展环境整治。</t>
  </si>
  <si>
    <t>开展重点行业企业用地土壤污染状况详查</t>
  </si>
  <si>
    <t>受污染耕地利用率</t>
  </si>
  <si>
    <t>提高</t>
  </si>
  <si>
    <t>污染地块安全利用率</t>
  </si>
  <si>
    <t>重点区域收重金属污染的地表</t>
  </si>
  <si>
    <t>改善</t>
  </si>
  <si>
    <t>土壤环境监管能力</t>
  </si>
  <si>
    <t xml:space="preserve">  边境疫情防控工作经费</t>
  </si>
  <si>
    <t>镇康县边境疫情防控工作经费</t>
  </si>
  <si>
    <t>完成镇康县边境疫情防控工作</t>
  </si>
  <si>
    <t>有效维护</t>
  </si>
  <si>
    <t>完成镇康县边境疫情防控工作空</t>
  </si>
  <si>
    <t xml:space="preserve">  科技特派员经费</t>
  </si>
  <si>
    <t>重点围绕勐捧镇丫口村的烤烟种植，南伞镇甘塘村的茶叶、核桃管护等支柱产业入手，科学制定支柱产业的可行性方案。通过开展作物种植、管理技术培训、现场调研、座谈等来提供技术支持，同时要对农产品的销售工作进行市场调研，拓展销售渠道，解决农产品销售难的问题。</t>
  </si>
  <si>
    <t>培育壮大新型农业经营主体</t>
  </si>
  <si>
    <t>培育壮大新型农业经营主体2个</t>
  </si>
  <si>
    <t>资金到位率</t>
  </si>
  <si>
    <t>资金到位率100%</t>
  </si>
  <si>
    <t>培育新型农民</t>
  </si>
  <si>
    <t>300</t>
  </si>
  <si>
    <t>人</t>
  </si>
  <si>
    <t>培育新型农民300人</t>
  </si>
  <si>
    <t>受益区域满意度</t>
  </si>
  <si>
    <t>受益区域满意度≥80%</t>
  </si>
  <si>
    <t xml:space="preserve">  临沧市镇康县铜厂村豹子洞历史遗留采矿冶炼区域土壤污染现状调查及风险评估项目专项资金</t>
  </si>
  <si>
    <t>通过调查，摸清历史遗留采矿冶炼区域土壤和地下水污染状况、污染特征以及空间分布情况，找出涉镉等重金属进入农田的途径，为下一步污染源防控、切断重金属污染途径提供数据基础。</t>
  </si>
  <si>
    <t>调查地块数量</t>
  </si>
  <si>
    <t>块</t>
  </si>
  <si>
    <t>调查地块数量5块</t>
  </si>
  <si>
    <t>经济效益指标</t>
  </si>
  <si>
    <t>因土壤污染对当地居民及区域发展带来的损失</t>
  </si>
  <si>
    <t>减少</t>
  </si>
  <si>
    <t>因土壤污染对当地居民及区域发展带来的损失减少</t>
  </si>
  <si>
    <t>空群众满意度大于等于80%</t>
  </si>
  <si>
    <t>预算06表</t>
  </si>
  <si>
    <t>政府性基金预算支出预算表</t>
  </si>
  <si>
    <t>单位名称</t>
  </si>
  <si>
    <t>本年政府性基金预算支出</t>
  </si>
  <si>
    <t/>
  </si>
  <si>
    <t>本表无数据，公开表格为空表。</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</si>
  <si>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</si>
  <si>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</si>
  <si>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</si>
  <si>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</si>
  <si>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</si>
  <si>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</si>
  <si>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</si>
  <si>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</si>
  <si>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</si>
  <si>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</si>
  <si>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</si>
  <si>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办公设备</t>
  </si>
  <si>
    <t>A02010100 计算机</t>
  </si>
  <si>
    <t>元</t>
  </si>
  <si>
    <t>办公桌</t>
  </si>
  <si>
    <t>A05010201 办公桌</t>
  </si>
  <si>
    <t>复印纸</t>
  </si>
  <si>
    <t>A05040101 复印纸</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</si>
  <si>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</si>
  <si>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</si>
  <si>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</si>
  <si>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</si>
  <si>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</si>
  <si>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</si>
  <si>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</si>
  <si>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</si>
  <si>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</si>
  <si>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预算09-1表</t>
  </si>
  <si>
    <t>市对下转移支付预算表</t>
  </si>
  <si>
    <t>单位名称（项目）</t>
  </si>
  <si>
    <t>地区</t>
  </si>
  <si>
    <t>政府性基金</t>
  </si>
  <si>
    <t>凤庆</t>
  </si>
  <si>
    <t>云县</t>
  </si>
  <si>
    <t>临翔</t>
  </si>
  <si>
    <t>永德</t>
  </si>
  <si>
    <t>镇康</t>
  </si>
  <si>
    <t>双江</t>
  </si>
  <si>
    <t>耿马</t>
  </si>
  <si>
    <t>沧源</t>
  </si>
  <si>
    <t>工业园区</t>
  </si>
  <si>
    <t>边境合作区</t>
  </si>
  <si>
    <t>预算09-2表</t>
  </si>
  <si>
    <t>市对下转移支付绩效目标表</t>
  </si>
  <si>
    <t>预算10表</t>
  </si>
  <si>
    <t>新增资产配置表</t>
  </si>
  <si>
    <t>资产类别</t>
  </si>
  <si>
    <t>资产分类代码.名称</t>
  </si>
  <si>
    <t>资产名称</t>
  </si>
  <si>
    <t>计量单位</t>
  </si>
  <si>
    <t>财政部门批复数（元）</t>
  </si>
  <si>
    <t>单价</t>
  </si>
  <si>
    <t>金额</t>
  </si>
  <si>
    <t>通用设备</t>
  </si>
  <si>
    <t>A02010105 台式计算机</t>
  </si>
  <si>
    <t>台</t>
  </si>
  <si>
    <t>家具、用具装具及动植物</t>
  </si>
  <si>
    <t>批</t>
  </si>
  <si>
    <t>预算11表</t>
  </si>
  <si>
    <t>上级补助项目支出预算表</t>
  </si>
  <si>
    <t>上级补助</t>
  </si>
  <si>
    <t>预算12表</t>
  </si>
  <si>
    <t>部门项目中期规划预算表</t>
  </si>
  <si>
    <t>项目级次</t>
  </si>
  <si>
    <t>2023年</t>
  </si>
  <si>
    <t>2024年</t>
  </si>
  <si>
    <t>2025年</t>
  </si>
  <si>
    <t>18.空表说明</t>
  </si>
  <si>
    <t>空表</t>
  </si>
  <si>
    <t>说明</t>
  </si>
  <si>
    <t>预算06表.政府性基金预算支出预算表</t>
  </si>
  <si>
    <t>无预算。</t>
  </si>
  <si>
    <t>预算08表.部门政府购买服务预算表</t>
  </si>
  <si>
    <t>预算09-1表.市对下转移支付预算表</t>
  </si>
  <si>
    <t>预算09-2表.市对下转移支付绩效目标表</t>
  </si>
  <si>
    <t>预算11表.上级补助项目支出预算表</t>
  </si>
  <si>
    <t>预算12表.部门项目中期规划预算表</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</si>
</sst>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 numFmtId="177" formatCode="0.00_);[Red]\-0.00\ "/>
  </numFmts>
  <fonts count="39">
    <font>
      <sz val="9"/>
      <name val="宋体"/>
      <charset val="134"/>
    </font>
    <font>
      <sz val="24"/>
      <name val="宋体"/>
      <charset val="134"/>
    </font>
    <font>
      <sz val="14"/>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theme="0"/>
      <name val="宋体"/>
      <charset val="0"/>
      <scheme val="minor"/>
    </font>
    <font>
      <b/>
      <sz val="11"/>
      <color theme="1"/>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19" fillId="0" borderId="0" applyFont="0" applyFill="0" applyBorder="0" applyAlignment="0" applyProtection="0">
      <alignment vertical="center"/>
    </xf>
    <xf numFmtId="0" fontId="20" fillId="22" borderId="0" applyNumberFormat="0" applyBorder="0" applyAlignment="0" applyProtection="0">
      <alignment vertical="center"/>
    </xf>
    <xf numFmtId="0" fontId="32" fillId="18" borderId="20"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9" borderId="0" applyNumberFormat="0" applyBorder="0" applyAlignment="0" applyProtection="0">
      <alignment vertical="center"/>
    </xf>
    <xf numFmtId="0" fontId="24" fillId="5" borderId="0" applyNumberFormat="0" applyBorder="0" applyAlignment="0" applyProtection="0">
      <alignment vertical="center"/>
    </xf>
    <xf numFmtId="43" fontId="19" fillId="0" borderId="0" applyFont="0" applyFill="0" applyBorder="0" applyAlignment="0" applyProtection="0">
      <alignment vertical="center"/>
    </xf>
    <xf numFmtId="0" fontId="28" fillId="25" borderId="0" applyNumberFormat="0" applyBorder="0" applyAlignment="0" applyProtection="0">
      <alignment vertical="center"/>
    </xf>
    <xf numFmtId="0" fontId="37" fillId="0" borderId="0" applyNumberFormat="0" applyFill="0" applyBorder="0" applyAlignment="0" applyProtection="0">
      <alignment vertical="center"/>
    </xf>
    <xf numFmtId="9" fontId="19" fillId="0" borderId="0" applyFont="0" applyFill="0" applyBorder="0" applyAlignment="0" applyProtection="0">
      <alignment vertical="center"/>
    </xf>
    <xf numFmtId="0" fontId="27" fillId="0" borderId="0" applyNumberFormat="0" applyFill="0" applyBorder="0" applyAlignment="0" applyProtection="0">
      <alignment vertical="center"/>
    </xf>
    <xf numFmtId="0" fontId="19" fillId="13" borderId="19" applyNumberFormat="0" applyFont="0" applyAlignment="0" applyProtection="0">
      <alignment vertical="center"/>
    </xf>
    <xf numFmtId="0" fontId="28" fillId="17" borderId="0" applyNumberFormat="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0" borderId="15" applyNumberFormat="0" applyFill="0" applyAlignment="0" applyProtection="0">
      <alignment vertical="center"/>
    </xf>
    <xf numFmtId="0" fontId="21" fillId="0" borderId="15" applyNumberFormat="0" applyFill="0" applyAlignment="0" applyProtection="0">
      <alignment vertical="center"/>
    </xf>
    <xf numFmtId="0" fontId="28" fillId="24" borderId="0" applyNumberFormat="0" applyBorder="0" applyAlignment="0" applyProtection="0">
      <alignment vertical="center"/>
    </xf>
    <xf numFmtId="0" fontId="23" fillId="0" borderId="18" applyNumberFormat="0" applyFill="0" applyAlignment="0" applyProtection="0">
      <alignment vertical="center"/>
    </xf>
    <xf numFmtId="0" fontId="28" fillId="16" borderId="0" applyNumberFormat="0" applyBorder="0" applyAlignment="0" applyProtection="0">
      <alignment vertical="center"/>
    </xf>
    <xf numFmtId="0" fontId="35" fillId="21" borderId="22" applyNumberFormat="0" applyAlignment="0" applyProtection="0">
      <alignment vertical="center"/>
    </xf>
    <xf numFmtId="0" fontId="33" fillId="21" borderId="20" applyNumberFormat="0" applyAlignment="0" applyProtection="0">
      <alignment vertical="center"/>
    </xf>
    <xf numFmtId="0" fontId="25" fillId="8" borderId="16" applyNumberFormat="0" applyAlignment="0" applyProtection="0">
      <alignment vertical="center"/>
    </xf>
    <xf numFmtId="0" fontId="20" fillId="32" borderId="0" applyNumberFormat="0" applyBorder="0" applyAlignment="0" applyProtection="0">
      <alignment vertical="center"/>
    </xf>
    <xf numFmtId="0" fontId="28" fillId="12" borderId="0" applyNumberFormat="0" applyBorder="0" applyAlignment="0" applyProtection="0">
      <alignment vertical="center"/>
    </xf>
    <xf numFmtId="0" fontId="34" fillId="0" borderId="21" applyNumberFormat="0" applyFill="0" applyAlignment="0" applyProtection="0">
      <alignment vertical="center"/>
    </xf>
    <xf numFmtId="0" fontId="29" fillId="0" borderId="17" applyNumberFormat="0" applyFill="0" applyAlignment="0" applyProtection="0">
      <alignment vertical="center"/>
    </xf>
    <xf numFmtId="0" fontId="38" fillId="31" borderId="0" applyNumberFormat="0" applyBorder="0" applyAlignment="0" applyProtection="0">
      <alignment vertical="center"/>
    </xf>
    <xf numFmtId="0" fontId="31" fillId="15" borderId="0" applyNumberFormat="0" applyBorder="0" applyAlignment="0" applyProtection="0">
      <alignment vertical="center"/>
    </xf>
    <xf numFmtId="0" fontId="20" fillId="20" borderId="0" applyNumberFormat="0" applyBorder="0" applyAlignment="0" applyProtection="0">
      <alignment vertical="center"/>
    </xf>
    <xf numFmtId="0" fontId="28" fillId="28" borderId="0" applyNumberFormat="0" applyBorder="0" applyAlignment="0" applyProtection="0">
      <alignment vertical="center"/>
    </xf>
    <xf numFmtId="0" fontId="20" fillId="19" borderId="0" applyNumberFormat="0" applyBorder="0" applyAlignment="0" applyProtection="0">
      <alignment vertical="center"/>
    </xf>
    <xf numFmtId="0" fontId="20" fillId="7" borderId="0" applyNumberFormat="0" applyBorder="0" applyAlignment="0" applyProtection="0">
      <alignment vertical="center"/>
    </xf>
    <xf numFmtId="0" fontId="20" fillId="30" borderId="0" applyNumberFormat="0" applyBorder="0" applyAlignment="0" applyProtection="0">
      <alignment vertical="center"/>
    </xf>
    <xf numFmtId="0" fontId="20" fillId="4" borderId="0" applyNumberFormat="0" applyBorder="0" applyAlignment="0" applyProtection="0">
      <alignment vertical="center"/>
    </xf>
    <xf numFmtId="0" fontId="28" fillId="27" borderId="0" applyNumberFormat="0" applyBorder="0" applyAlignment="0" applyProtection="0">
      <alignment vertical="center"/>
    </xf>
    <xf numFmtId="0" fontId="28" fillId="11" borderId="0" applyNumberFormat="0" applyBorder="0" applyAlignment="0" applyProtection="0">
      <alignment vertical="center"/>
    </xf>
    <xf numFmtId="0" fontId="20" fillId="29" borderId="0" applyNumberFormat="0" applyBorder="0" applyAlignment="0" applyProtection="0">
      <alignment vertical="center"/>
    </xf>
    <xf numFmtId="0" fontId="20" fillId="3" borderId="0" applyNumberFormat="0" applyBorder="0" applyAlignment="0" applyProtection="0">
      <alignment vertical="center"/>
    </xf>
    <xf numFmtId="0" fontId="28" fillId="26" borderId="0" applyNumberFormat="0" applyBorder="0" applyAlignment="0" applyProtection="0">
      <alignment vertical="center"/>
    </xf>
    <xf numFmtId="0" fontId="20" fillId="6" borderId="0" applyNumberFormat="0" applyBorder="0" applyAlignment="0" applyProtection="0">
      <alignment vertical="center"/>
    </xf>
    <xf numFmtId="0" fontId="28" fillId="23" borderId="0" applyNumberFormat="0" applyBorder="0" applyAlignment="0" applyProtection="0">
      <alignment vertical="center"/>
    </xf>
    <xf numFmtId="0" fontId="28" fillId="10" borderId="0" applyNumberFormat="0" applyBorder="0" applyAlignment="0" applyProtection="0">
      <alignment vertical="center"/>
    </xf>
    <xf numFmtId="0" fontId="20" fillId="2" borderId="0" applyNumberFormat="0" applyBorder="0" applyAlignment="0" applyProtection="0">
      <alignment vertical="center"/>
    </xf>
    <xf numFmtId="0" fontId="28" fillId="14" borderId="0" applyNumberFormat="0" applyBorder="0" applyAlignment="0" applyProtection="0">
      <alignment vertical="center"/>
    </xf>
    <xf numFmtId="0" fontId="0" fillId="0" borderId="0">
      <alignment vertical="top"/>
      <protection locked="0"/>
    </xf>
  </cellStyleXfs>
  <cellXfs count="230">
    <xf numFmtId="0" fontId="0" fillId="0" borderId="0" xfId="49" applyFont="1" applyFill="1" applyBorder="1" applyAlignment="1" applyProtection="1">
      <alignment vertical="top"/>
      <protection locked="0"/>
    </xf>
    <xf numFmtId="0" fontId="1" fillId="0" borderId="0"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3" fillId="0" borderId="0" xfId="49" applyFont="1" applyFill="1" applyBorder="1" applyAlignment="1" applyProtection="1"/>
    <xf numFmtId="49" fontId="4" fillId="0" borderId="0" xfId="49" applyNumberFormat="1" applyFont="1" applyFill="1" applyBorder="1" applyAlignment="1" applyProtection="1"/>
    <xf numFmtId="0" fontId="4" fillId="0" borderId="0" xfId="49" applyFont="1" applyFill="1" applyBorder="1" applyAlignment="1" applyProtection="1"/>
    <xf numFmtId="0" fontId="4" fillId="0" borderId="0" xfId="49"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center"/>
    </xf>
    <xf numFmtId="0" fontId="6" fillId="0" borderId="0" xfId="49" applyFont="1" applyFill="1" applyBorder="1" applyAlignment="1" applyProtection="1">
      <alignment horizontal="left" vertical="center"/>
      <protection locked="0"/>
    </xf>
    <xf numFmtId="0" fontId="7" fillId="0" borderId="0" xfId="49" applyFont="1" applyFill="1" applyBorder="1" applyAlignment="1" applyProtection="1">
      <alignment horizontal="left" vertical="center"/>
    </xf>
    <xf numFmtId="0" fontId="7" fillId="0" borderId="0" xfId="49" applyFont="1" applyFill="1" applyBorder="1" applyAlignment="1" applyProtection="1"/>
    <xf numFmtId="0" fontId="4" fillId="0" borderId="0" xfId="49" applyFont="1" applyFill="1" applyBorder="1" applyAlignment="1" applyProtection="1">
      <alignment horizontal="right"/>
      <protection locked="0"/>
    </xf>
    <xf numFmtId="0" fontId="7" fillId="0" borderId="2"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xf>
    <xf numFmtId="0" fontId="7" fillId="0" borderId="3" xfId="49" applyFont="1" applyFill="1" applyBorder="1" applyAlignment="1" applyProtection="1">
      <alignment horizontal="center" vertical="center"/>
    </xf>
    <xf numFmtId="0" fontId="7" fillId="0" borderId="4" xfId="49" applyFont="1" applyFill="1" applyBorder="1" applyAlignment="1" applyProtection="1">
      <alignment horizontal="center" vertical="center"/>
    </xf>
    <xf numFmtId="0" fontId="7" fillId="0" borderId="5" xfId="49" applyFont="1" applyFill="1" applyBorder="1" applyAlignment="1" applyProtection="1">
      <alignment horizontal="center" vertical="center"/>
    </xf>
    <xf numFmtId="0" fontId="7" fillId="0" borderId="6"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xf>
    <xf numFmtId="0" fontId="7" fillId="0" borderId="7"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xf>
    <xf numFmtId="0" fontId="7" fillId="0" borderId="7" xfId="49" applyFont="1" applyFill="1" applyBorder="1" applyAlignment="1" applyProtection="1">
      <alignment horizontal="center" vertical="center"/>
    </xf>
    <xf numFmtId="0" fontId="4" fillId="0" borderId="8" xfId="49" applyFont="1" applyFill="1" applyBorder="1" applyAlignment="1" applyProtection="1">
      <alignment horizontal="center" vertical="center"/>
    </xf>
    <xf numFmtId="0" fontId="3" fillId="0" borderId="8" xfId="49" applyFont="1" applyFill="1" applyBorder="1" applyAlignment="1" applyProtection="1">
      <alignment horizontal="center" vertical="center"/>
      <protection locked="0"/>
    </xf>
    <xf numFmtId="0" fontId="8" fillId="0" borderId="8" xfId="49" applyFont="1" applyFill="1" applyBorder="1" applyAlignment="1" applyProtection="1">
      <alignment horizontal="left" vertical="center" wrapText="1"/>
      <protection locked="0"/>
    </xf>
    <xf numFmtId="0" fontId="6" fillId="0" borderId="8" xfId="49" applyFont="1" applyFill="1" applyBorder="1" applyAlignment="1" applyProtection="1">
      <alignment horizontal="left" vertical="center"/>
      <protection locked="0"/>
    </xf>
    <xf numFmtId="0" fontId="6" fillId="0" borderId="8" xfId="49" applyFont="1" applyFill="1" applyBorder="1" applyAlignment="1" applyProtection="1">
      <alignment horizontal="right" vertical="center" wrapText="1"/>
      <protection locked="0"/>
    </xf>
    <xf numFmtId="0" fontId="8" fillId="0" borderId="3"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left" vertical="center" wrapText="1"/>
      <protection locked="0"/>
    </xf>
    <xf numFmtId="0" fontId="8" fillId="0" borderId="5" xfId="49" applyFont="1" applyFill="1" applyBorder="1" applyAlignment="1" applyProtection="1">
      <alignment horizontal="left" vertical="center" wrapText="1"/>
      <protection locked="0"/>
    </xf>
    <xf numFmtId="0" fontId="7" fillId="0" borderId="6" xfId="49" applyFont="1" applyFill="1" applyBorder="1" applyAlignment="1" applyProtection="1">
      <alignment horizontal="center" vertical="center"/>
    </xf>
    <xf numFmtId="0" fontId="6" fillId="0" borderId="8" xfId="49" applyFont="1" applyFill="1" applyBorder="1" applyAlignment="1" applyProtection="1">
      <alignment horizontal="left" vertical="center" wrapText="1"/>
    </xf>
    <xf numFmtId="0" fontId="6" fillId="0" borderId="8" xfId="49" applyFont="1" applyFill="1" applyBorder="1" applyAlignment="1" applyProtection="1">
      <alignment horizontal="right" vertical="center" wrapText="1"/>
    </xf>
    <xf numFmtId="0" fontId="3" fillId="0" borderId="3"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left" vertical="center"/>
    </xf>
    <xf numFmtId="0" fontId="8" fillId="0" borderId="5" xfId="49" applyFont="1" applyFill="1" applyBorder="1" applyAlignment="1" applyProtection="1">
      <alignment horizontal="left" vertical="center"/>
    </xf>
    <xf numFmtId="0" fontId="4" fillId="0" borderId="0" xfId="49" applyFont="1" applyFill="1" applyBorder="1" applyAlignment="1" applyProtection="1">
      <alignment horizontal="right" vertical="top"/>
    </xf>
    <xf numFmtId="0" fontId="3"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6"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6" fillId="0" borderId="0" xfId="49" applyFont="1" applyFill="1" applyBorder="1" applyAlignment="1" applyProtection="1">
      <alignment horizontal="left" vertical="center"/>
    </xf>
    <xf numFmtId="0" fontId="7" fillId="0" borderId="3" xfId="49" applyFont="1" applyFill="1" applyBorder="1" applyAlignment="1" applyProtection="1">
      <alignment horizontal="center" vertical="center" wrapText="1"/>
    </xf>
    <xf numFmtId="0" fontId="7" fillId="0" borderId="4"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wrapText="1"/>
    </xf>
    <xf numFmtId="0" fontId="7" fillId="0" borderId="8" xfId="49" applyFont="1" applyFill="1" applyBorder="1" applyAlignment="1" applyProtection="1">
      <alignment horizontal="center" vertical="center" wrapText="1"/>
    </xf>
    <xf numFmtId="0" fontId="6" fillId="0" borderId="7" xfId="49" applyFont="1" applyFill="1" applyBorder="1" applyAlignment="1" applyProtection="1">
      <alignment horizontal="left" vertical="center" wrapText="1"/>
    </xf>
    <xf numFmtId="0" fontId="6" fillId="0" borderId="1" xfId="49" applyFont="1" applyFill="1" applyBorder="1" applyAlignment="1" applyProtection="1">
      <alignment horizontal="left" vertical="center" wrapText="1"/>
    </xf>
    <xf numFmtId="0" fontId="4" fillId="0" borderId="8" xfId="49" applyFont="1" applyFill="1" applyBorder="1" applyAlignment="1" applyProtection="1">
      <alignment horizontal="center" vertical="center" wrapText="1"/>
    </xf>
    <xf numFmtId="4" fontId="6" fillId="0" borderId="1" xfId="49" applyNumberFormat="1" applyFont="1" applyFill="1" applyBorder="1" applyAlignment="1" applyProtection="1">
      <alignment horizontal="center" vertical="center"/>
    </xf>
    <xf numFmtId="0" fontId="4" fillId="0" borderId="1"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wrapText="1"/>
      <protection locked="0"/>
    </xf>
    <xf numFmtId="0" fontId="6" fillId="0" borderId="5" xfId="49" applyFont="1" applyFill="1" applyBorder="1" applyAlignment="1" applyProtection="1">
      <alignment vertical="center" wrapText="1"/>
      <protection locked="0"/>
    </xf>
    <xf numFmtId="176" fontId="4" fillId="0" borderId="8" xfId="49" applyNumberFormat="1" applyFont="1" applyFill="1" applyBorder="1" applyAlignment="1" applyProtection="1">
      <alignment horizontal="center" vertical="center" wrapText="1"/>
    </xf>
    <xf numFmtId="0" fontId="9"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3" fillId="0" borderId="0" xfId="49" applyFont="1" applyFill="1" applyBorder="1" applyAlignment="1" applyProtection="1">
      <alignment vertical="center"/>
      <protection locked="0"/>
    </xf>
    <xf numFmtId="0" fontId="7" fillId="0" borderId="8" xfId="49" applyFont="1" applyFill="1" applyBorder="1" applyAlignment="1" applyProtection="1">
      <alignment horizontal="center" vertical="center"/>
      <protection locked="0"/>
    </xf>
    <xf numFmtId="0" fontId="6" fillId="0" borderId="8" xfId="49" applyFont="1" applyFill="1" applyBorder="1" applyAlignment="1" applyProtection="1">
      <alignment vertical="center"/>
      <protection locked="0"/>
    </xf>
    <xf numFmtId="0" fontId="6" fillId="0" borderId="8" xfId="49" applyFont="1" applyFill="1" applyBorder="1" applyAlignment="1" applyProtection="1">
      <alignment vertical="center" wrapText="1"/>
    </xf>
    <xf numFmtId="0" fontId="6" fillId="0" borderId="8"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protection locked="0"/>
    </xf>
    <xf numFmtId="0" fontId="6"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6" fillId="0" borderId="0" xfId="49" applyFont="1" applyFill="1" applyBorder="1" applyAlignment="1" applyProtection="1">
      <alignment horizontal="left" vertical="center" wrapText="1"/>
    </xf>
    <xf numFmtId="0" fontId="7"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3" fillId="0" borderId="0" xfId="49" applyFont="1" applyFill="1" applyBorder="1" applyAlignment="1" applyProtection="1">
      <alignment wrapText="1"/>
    </xf>
    <xf numFmtId="0" fontId="7" fillId="0" borderId="9" xfId="49" applyFont="1" applyFill="1" applyBorder="1" applyAlignment="1" applyProtection="1">
      <alignment horizontal="center" vertical="center" wrapText="1"/>
    </xf>
    <xf numFmtId="0" fontId="7" fillId="0" borderId="8" xfId="49" applyFont="1" applyFill="1" applyBorder="1" applyAlignment="1" applyProtection="1">
      <alignment horizontal="center" vertical="center"/>
    </xf>
    <xf numFmtId="0" fontId="10" fillId="0" borderId="3" xfId="49" applyFont="1" applyFill="1" applyBorder="1" applyAlignment="1" applyProtection="1">
      <alignment horizontal="center" vertical="center"/>
    </xf>
    <xf numFmtId="0" fontId="6" fillId="0" borderId="8" xfId="49" applyFont="1" applyFill="1" applyBorder="1" applyAlignment="1" applyProtection="1">
      <alignment horizontal="right" vertical="center"/>
      <protection locked="0"/>
    </xf>
    <xf numFmtId="0" fontId="8" fillId="0" borderId="3" xfId="49" applyFont="1" applyFill="1" applyBorder="1" applyAlignment="1" applyProtection="1">
      <alignment horizontal="right" vertical="center"/>
      <protection locked="0"/>
    </xf>
    <xf numFmtId="0" fontId="6" fillId="0" borderId="0" xfId="49" applyFont="1" applyFill="1" applyBorder="1" applyAlignment="1" applyProtection="1">
      <alignment horizontal="right"/>
      <protection locked="0"/>
    </xf>
    <xf numFmtId="0" fontId="7" fillId="0" borderId="4" xfId="49" applyFont="1" applyFill="1" applyBorder="1" applyAlignment="1" applyProtection="1">
      <alignment horizontal="center" vertical="center"/>
      <protection locked="0"/>
    </xf>
    <xf numFmtId="0" fontId="10" fillId="0" borderId="8" xfId="49" applyFont="1" applyFill="1" applyBorder="1" applyAlignment="1" applyProtection="1">
      <alignment horizontal="center" vertical="center"/>
      <protection locked="0"/>
    </xf>
    <xf numFmtId="0" fontId="10" fillId="0" borderId="8" xfId="49" applyFont="1" applyFill="1" applyBorder="1" applyAlignment="1" applyProtection="1">
      <alignment horizontal="center" vertical="center"/>
    </xf>
    <xf numFmtId="0" fontId="4" fillId="0" borderId="0" xfId="49" applyFont="1" applyFill="1" applyBorder="1" applyAlignment="1" applyProtection="1">
      <alignment wrapText="1"/>
    </xf>
    <xf numFmtId="0" fontId="4"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7" fillId="0" borderId="0" xfId="49" applyFont="1" applyFill="1" applyBorder="1" applyAlignment="1" applyProtection="1">
      <protection locked="0"/>
    </xf>
    <xf numFmtId="0" fontId="7" fillId="0" borderId="10"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protection locked="0"/>
    </xf>
    <xf numFmtId="0" fontId="7" fillId="0" borderId="11" xfId="49" applyFont="1" applyFill="1" applyBorder="1" applyAlignment="1" applyProtection="1">
      <alignment horizontal="center" vertical="center" wrapText="1"/>
    </xf>
    <xf numFmtId="0" fontId="10" fillId="0" borderId="11" xfId="49" applyFont="1" applyFill="1" applyBorder="1" applyAlignment="1" applyProtection="1">
      <alignment horizontal="center" vertical="center" wrapText="1"/>
      <protection locked="0"/>
    </xf>
    <xf numFmtId="0" fontId="7" fillId="0" borderId="12" xfId="49" applyFont="1" applyFill="1" applyBorder="1" applyAlignment="1" applyProtection="1">
      <alignment horizontal="center" vertical="center" wrapText="1"/>
    </xf>
    <xf numFmtId="0" fontId="7" fillId="0" borderId="12" xfId="49" applyFont="1" applyFill="1" applyBorder="1" applyAlignment="1" applyProtection="1">
      <alignment horizontal="center" vertical="center" wrapText="1"/>
      <protection locked="0"/>
    </xf>
    <xf numFmtId="0" fontId="7" fillId="0" borderId="12" xfId="49" applyFont="1" applyFill="1" applyBorder="1" applyAlignment="1" applyProtection="1">
      <alignment horizontal="center" vertical="center"/>
      <protection locked="0"/>
    </xf>
    <xf numFmtId="0" fontId="6" fillId="0" borderId="12" xfId="49" applyFont="1" applyFill="1" applyBorder="1" applyAlignment="1" applyProtection="1">
      <alignment horizontal="left" vertical="center" wrapText="1"/>
    </xf>
    <xf numFmtId="0" fontId="6" fillId="0" borderId="12" xfId="49" applyFont="1" applyFill="1" applyBorder="1" applyAlignment="1" applyProtection="1">
      <alignment horizontal="right" vertical="center"/>
      <protection locked="0"/>
    </xf>
    <xf numFmtId="0" fontId="6" fillId="0" borderId="12" xfId="49" applyFont="1" applyFill="1" applyBorder="1" applyAlignment="1" applyProtection="1">
      <alignment horizontal="left" vertical="center" wrapText="1"/>
      <protection locked="0"/>
    </xf>
    <xf numFmtId="0" fontId="6" fillId="0" borderId="12" xfId="49" applyFont="1" applyFill="1" applyBorder="1" applyAlignment="1" applyProtection="1">
      <alignment horizontal="right" vertical="center"/>
    </xf>
    <xf numFmtId="0" fontId="6" fillId="0" borderId="13" xfId="49" applyFont="1" applyFill="1" applyBorder="1" applyAlignment="1" applyProtection="1">
      <alignment horizontal="center" vertical="center"/>
    </xf>
    <xf numFmtId="0" fontId="6" fillId="0" borderId="14" xfId="49" applyFont="1" applyFill="1" applyBorder="1" applyAlignment="1" applyProtection="1">
      <alignment horizontal="left" vertical="center"/>
    </xf>
    <xf numFmtId="0" fontId="6" fillId="0" borderId="12"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7" fillId="0" borderId="4" xfId="49" applyFont="1" applyFill="1" applyBorder="1" applyAlignment="1" applyProtection="1">
      <alignment horizontal="center" vertical="center" wrapText="1"/>
      <protection locked="0"/>
    </xf>
    <xf numFmtId="0" fontId="7" fillId="0" borderId="14" xfId="49" applyFont="1" applyFill="1" applyBorder="1" applyAlignment="1" applyProtection="1">
      <alignment horizontal="center" vertical="center" wrapText="1"/>
    </xf>
    <xf numFmtId="0" fontId="10" fillId="0" borderId="14" xfId="49" applyFont="1" applyFill="1" applyBorder="1" applyAlignment="1" applyProtection="1">
      <alignment horizontal="center" vertical="center"/>
      <protection locked="0"/>
    </xf>
    <xf numFmtId="0" fontId="7" fillId="0" borderId="8" xfId="49" applyFont="1" applyFill="1" applyBorder="1" applyAlignment="1" applyProtection="1">
      <alignment horizontal="center" vertical="center" wrapText="1"/>
      <protection locked="0"/>
    </xf>
    <xf numFmtId="0" fontId="6" fillId="0" borderId="0" xfId="49" applyFont="1" applyFill="1" applyBorder="1" applyAlignment="1" applyProtection="1">
      <alignment horizontal="right" vertical="center" wrapText="1"/>
      <protection locked="0"/>
    </xf>
    <xf numFmtId="0" fontId="6" fillId="0" borderId="0" xfId="49" applyFont="1" applyFill="1" applyBorder="1" applyAlignment="1" applyProtection="1">
      <alignment horizontal="right" vertical="center" wrapText="1"/>
    </xf>
    <xf numFmtId="0" fontId="6" fillId="0" borderId="0" xfId="49" applyFont="1" applyFill="1" applyBorder="1" applyAlignment="1" applyProtection="1">
      <alignment horizontal="right" wrapText="1"/>
      <protection locked="0"/>
    </xf>
    <xf numFmtId="0" fontId="6" fillId="0" borderId="0" xfId="49" applyFont="1" applyFill="1" applyBorder="1" applyAlignment="1" applyProtection="1">
      <alignment horizontal="right" wrapText="1"/>
    </xf>
    <xf numFmtId="0" fontId="10" fillId="0" borderId="14" xfId="49" applyFont="1" applyFill="1" applyBorder="1" applyAlignment="1" applyProtection="1">
      <alignment horizontal="center" vertical="center" wrapText="1"/>
      <protection locked="0"/>
    </xf>
    <xf numFmtId="0" fontId="7" fillId="0" borderId="12" xfId="49" applyFont="1" applyFill="1" applyBorder="1" applyAlignment="1" applyProtection="1">
      <alignment horizontal="center" vertical="center"/>
    </xf>
    <xf numFmtId="4" fontId="6" fillId="0" borderId="12" xfId="49" applyNumberFormat="1" applyFont="1" applyFill="1" applyBorder="1" applyAlignment="1" applyProtection="1">
      <alignment horizontal="right" vertical="center"/>
      <protection locked="0"/>
    </xf>
    <xf numFmtId="3" fontId="6" fillId="0" borderId="12" xfId="49" applyNumberFormat="1" applyFont="1" applyFill="1" applyBorder="1" applyAlignment="1" applyProtection="1">
      <alignment horizontal="right" vertical="center"/>
    </xf>
    <xf numFmtId="4" fontId="6" fillId="0" borderId="12" xfId="49" applyNumberFormat="1" applyFont="1" applyFill="1" applyBorder="1" applyAlignment="1" applyProtection="1">
      <alignment horizontal="right" vertical="center"/>
    </xf>
    <xf numFmtId="4" fontId="6" fillId="0" borderId="8" xfId="49" applyNumberFormat="1" applyFont="1" applyFill="1" applyBorder="1" applyAlignment="1" applyProtection="1">
      <alignment horizontal="right" vertical="center"/>
      <protection locked="0"/>
    </xf>
    <xf numFmtId="0" fontId="6" fillId="0" borderId="0" xfId="49" applyFont="1" applyFill="1" applyBorder="1" applyAlignment="1" applyProtection="1">
      <alignment horizontal="right"/>
    </xf>
    <xf numFmtId="49" fontId="3" fillId="0" borderId="0" xfId="49" applyNumberFormat="1" applyFont="1" applyFill="1" applyBorder="1" applyAlignment="1" applyProtection="1"/>
    <xf numFmtId="0" fontId="11" fillId="0" borderId="0" xfId="49" applyFont="1" applyFill="1" applyBorder="1" applyAlignment="1" applyProtection="1">
      <alignment horizontal="right"/>
      <protection locked="0"/>
    </xf>
    <xf numFmtId="49" fontId="11" fillId="0" borderId="0" xfId="49" applyNumberFormat="1" applyFont="1" applyFill="1" applyBorder="1" applyAlignment="1" applyProtection="1">
      <protection locked="0"/>
    </xf>
    <xf numFmtId="0" fontId="4" fillId="0" borderId="0" xfId="49" applyFont="1" applyFill="1" applyBorder="1" applyAlignment="1" applyProtection="1">
      <alignment horizontal="right"/>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49" fontId="7" fillId="0" borderId="2" xfId="49" applyNumberFormat="1"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49" fontId="7" fillId="0" borderId="6" xfId="49" applyNumberFormat="1" applyFont="1" applyFill="1" applyBorder="1" applyAlignment="1" applyProtection="1">
      <alignment horizontal="center" vertical="center" wrapText="1"/>
      <protection locked="0"/>
    </xf>
    <xf numFmtId="49" fontId="7" fillId="0" borderId="8" xfId="49" applyNumberFormat="1" applyFont="1" applyFill="1" applyBorder="1" applyAlignment="1" applyProtection="1">
      <alignment horizontal="center" vertical="center"/>
      <protection locked="0"/>
    </xf>
    <xf numFmtId="177" fontId="6" fillId="0" borderId="8" xfId="49" applyNumberFormat="1" applyFont="1" applyFill="1" applyBorder="1" applyAlignment="1" applyProtection="1">
      <alignment horizontal="right" vertical="center"/>
      <protection locked="0"/>
    </xf>
    <xf numFmtId="177" fontId="6" fillId="0" borderId="8" xfId="49" applyNumberFormat="1" applyFont="1" applyFill="1" applyBorder="1" applyAlignment="1" applyProtection="1">
      <alignment horizontal="right" vertical="center" wrapText="1"/>
      <protection locked="0"/>
    </xf>
    <xf numFmtId="177" fontId="6" fillId="0" borderId="8" xfId="49" applyNumberFormat="1" applyFont="1" applyFill="1" applyBorder="1" applyAlignment="1" applyProtection="1">
      <alignment horizontal="right" vertical="center"/>
    </xf>
    <xf numFmtId="177" fontId="6" fillId="0" borderId="8" xfId="49" applyNumberFormat="1" applyFont="1" applyFill="1" applyBorder="1" applyAlignment="1" applyProtection="1">
      <alignment horizontal="right" vertical="center" wrapText="1"/>
    </xf>
    <xf numFmtId="0" fontId="3" fillId="0" borderId="4" xfId="49" applyFont="1" applyFill="1" applyBorder="1" applyAlignment="1" applyProtection="1">
      <alignment horizontal="center" vertical="center"/>
      <protection locked="0"/>
    </xf>
    <xf numFmtId="0" fontId="3" fillId="0" borderId="5" xfId="49" applyFont="1" applyFill="1" applyBorder="1" applyAlignment="1" applyProtection="1">
      <alignment horizontal="center" vertical="center"/>
      <protection locked="0"/>
    </xf>
    <xf numFmtId="0" fontId="6" fillId="0" borderId="2" xfId="49" applyFont="1" applyFill="1" applyBorder="1" applyAlignment="1" applyProtection="1">
      <alignment horizontal="left" vertical="center" wrapText="1"/>
      <protection locked="0"/>
    </xf>
    <xf numFmtId="0" fontId="3"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0" fontId="3" fillId="0" borderId="7" xfId="49" applyFont="1" applyFill="1" applyBorder="1" applyAlignment="1" applyProtection="1">
      <alignment vertical="center"/>
    </xf>
    <xf numFmtId="0" fontId="8" fillId="0" borderId="7" xfId="49" applyFont="1" applyFill="1" applyBorder="1" applyAlignment="1" applyProtection="1">
      <alignment vertical="top"/>
      <protection locked="0"/>
    </xf>
    <xf numFmtId="0" fontId="3" fillId="0" borderId="0" xfId="49" applyFont="1" applyFill="1" applyBorder="1" applyAlignment="1" applyProtection="1">
      <alignment vertical="top"/>
    </xf>
    <xf numFmtId="0" fontId="8" fillId="0" borderId="8" xfId="49" applyFont="1" applyFill="1" applyBorder="1" applyAlignment="1" applyProtection="1">
      <alignment horizontal="left" vertical="top" wrapText="1"/>
      <protection locked="0"/>
    </xf>
    <xf numFmtId="0" fontId="8" fillId="0" borderId="8" xfId="49" applyFont="1" applyFill="1" applyBorder="1" applyAlignment="1" applyProtection="1">
      <alignment horizontal="left" vertical="top" wrapText="1"/>
    </xf>
    <xf numFmtId="0" fontId="3" fillId="0" borderId="8" xfId="49" applyFont="1" applyFill="1" applyBorder="1" applyAlignment="1" applyProtection="1"/>
    <xf numFmtId="0" fontId="7" fillId="0" borderId="9" xfId="49" applyFont="1" applyFill="1" applyBorder="1" applyAlignment="1" applyProtection="1">
      <alignment horizontal="center" vertical="center"/>
    </xf>
    <xf numFmtId="0" fontId="7" fillId="0" borderId="10" xfId="49" applyFont="1" applyFill="1" applyBorder="1" applyAlignment="1" applyProtection="1">
      <alignment horizontal="center" vertical="center"/>
    </xf>
    <xf numFmtId="0" fontId="7" fillId="0" borderId="13" xfId="49" applyFont="1" applyFill="1" applyBorder="1" applyAlignment="1" applyProtection="1">
      <alignment horizontal="center" vertical="center" wrapText="1"/>
      <protection locked="0"/>
    </xf>
    <xf numFmtId="4" fontId="8" fillId="0" borderId="8" xfId="49" applyNumberFormat="1" applyFont="1" applyFill="1" applyBorder="1" applyAlignment="1" applyProtection="1">
      <alignment horizontal="right" vertical="center" wrapText="1"/>
      <protection locked="0"/>
    </xf>
    <xf numFmtId="4" fontId="8" fillId="0" borderId="8" xfId="49" applyNumberFormat="1" applyFont="1" applyFill="1" applyBorder="1" applyAlignment="1" applyProtection="1">
      <alignment horizontal="right" vertical="center" wrapText="1"/>
    </xf>
    <xf numFmtId="4" fontId="6" fillId="0" borderId="8" xfId="49" applyNumberFormat="1" applyFont="1" applyFill="1" applyBorder="1" applyAlignment="1" applyProtection="1">
      <alignment horizontal="right" vertical="center"/>
    </xf>
    <xf numFmtId="0" fontId="3"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7" fillId="0" borderId="0" xfId="49" applyFont="1" applyFill="1" applyBorder="1" applyAlignment="1" applyProtection="1">
      <alignment horizontal="left" vertical="center"/>
      <protection locked="0"/>
    </xf>
    <xf numFmtId="0" fontId="7" fillId="0" borderId="3" xfId="49" applyFont="1" applyFill="1" applyBorder="1" applyAlignment="1" applyProtection="1">
      <alignment horizontal="center" vertical="center"/>
      <protection locked="0"/>
    </xf>
    <xf numFmtId="0" fontId="7" fillId="0" borderId="7" xfId="49" applyFont="1" applyFill="1" applyBorder="1" applyAlignment="1" applyProtection="1">
      <alignment horizontal="center" vertical="center"/>
      <protection locked="0"/>
    </xf>
    <xf numFmtId="0" fontId="6" fillId="0" borderId="8" xfId="49" applyFont="1" applyFill="1" applyBorder="1" applyAlignment="1" applyProtection="1">
      <alignment horizontal="left" vertical="center"/>
    </xf>
    <xf numFmtId="0" fontId="8" fillId="0" borderId="4" xfId="49" applyFont="1" applyFill="1" applyBorder="1" applyAlignment="1" applyProtection="1">
      <alignment horizontal="left" vertical="center"/>
      <protection locked="0"/>
    </xf>
    <xf numFmtId="0" fontId="8" fillId="0" borderId="5" xfId="49" applyFont="1" applyFill="1" applyBorder="1" applyAlignment="1" applyProtection="1">
      <alignment horizontal="left" vertical="center"/>
      <protection locked="0"/>
    </xf>
    <xf numFmtId="0" fontId="7" fillId="0" borderId="5" xfId="49"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wrapText="1"/>
      <protection locked="0"/>
    </xf>
    <xf numFmtId="0" fontId="7" fillId="0" borderId="5"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xf>
    <xf numFmtId="0" fontId="13" fillId="0" borderId="0" xfId="49" applyFont="1" applyFill="1" applyBorder="1" applyAlignment="1" applyProtection="1">
      <alignment horizontal="center" wrapText="1"/>
    </xf>
    <xf numFmtId="0" fontId="13" fillId="0" borderId="0" xfId="49" applyFont="1" applyFill="1" applyBorder="1" applyAlignment="1" applyProtection="1">
      <alignment wrapText="1"/>
    </xf>
    <xf numFmtId="0" fontId="13" fillId="0" borderId="0" xfId="49" applyFont="1" applyFill="1" applyBorder="1" applyAlignment="1" applyProtection="1"/>
    <xf numFmtId="0" fontId="3" fillId="0" borderId="0" xfId="49" applyFont="1" applyFill="1" applyBorder="1" applyAlignment="1" applyProtection="1">
      <alignment horizontal="center" wrapText="1"/>
    </xf>
    <xf numFmtId="0" fontId="8" fillId="0" borderId="0" xfId="49" applyFont="1" applyFill="1" applyBorder="1" applyAlignment="1" applyProtection="1">
      <alignment horizontal="right" wrapText="1"/>
    </xf>
    <xf numFmtId="0" fontId="14"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wrapText="1"/>
    </xf>
    <xf numFmtId="0" fontId="13" fillId="0" borderId="8" xfId="49" applyFont="1" applyFill="1" applyBorder="1" applyAlignment="1" applyProtection="1">
      <alignment horizontal="center" vertical="center" wrapText="1"/>
    </xf>
    <xf numFmtId="0" fontId="13" fillId="0" borderId="3" xfId="49" applyFont="1" applyFill="1" applyBorder="1" applyAlignment="1" applyProtection="1">
      <alignment horizontal="center" vertical="center" wrapText="1"/>
    </xf>
    <xf numFmtId="4" fontId="8" fillId="0" borderId="3" xfId="49" applyNumberFormat="1" applyFont="1" applyFill="1" applyBorder="1" applyAlignment="1" applyProtection="1">
      <alignment horizontal="right" vertical="center"/>
    </xf>
    <xf numFmtId="49" fontId="7" fillId="0" borderId="3" xfId="49" applyNumberFormat="1" applyFont="1" applyFill="1" applyBorder="1" applyAlignment="1" applyProtection="1">
      <alignment horizontal="center" vertical="center" wrapText="1"/>
    </xf>
    <xf numFmtId="49" fontId="7" fillId="0" borderId="5" xfId="49" applyNumberFormat="1" applyFont="1" applyFill="1" applyBorder="1" applyAlignment="1" applyProtection="1">
      <alignment horizontal="center" vertical="center" wrapText="1"/>
    </xf>
    <xf numFmtId="49" fontId="7" fillId="0" borderId="8" xfId="49" applyNumberFormat="1" applyFont="1" applyFill="1" applyBorder="1" applyAlignment="1" applyProtection="1">
      <alignment horizontal="center" vertical="center"/>
    </xf>
    <xf numFmtId="0" fontId="3" fillId="0" borderId="3" xfId="49" applyFont="1" applyFill="1" applyBorder="1" applyAlignment="1" applyProtection="1">
      <alignment horizontal="center" vertical="center"/>
    </xf>
    <xf numFmtId="0" fontId="3" fillId="0" borderId="5" xfId="49" applyFont="1" applyFill="1" applyBorder="1" applyAlignment="1" applyProtection="1">
      <alignment horizontal="center" vertical="center"/>
    </xf>
    <xf numFmtId="0" fontId="4"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6" fillId="0" borderId="8" xfId="49" applyFont="1" applyFill="1" applyBorder="1" applyAlignment="1" applyProtection="1">
      <alignment vertical="center"/>
    </xf>
    <xf numFmtId="0" fontId="18" fillId="0" borderId="8" xfId="49" applyFont="1" applyFill="1" applyBorder="1" applyAlignment="1" applyProtection="1">
      <alignment horizontal="center" vertical="center"/>
    </xf>
    <xf numFmtId="0" fontId="18" fillId="0" borderId="8" xfId="49" applyFont="1" applyFill="1" applyBorder="1" applyAlignment="1" applyProtection="1">
      <alignment horizontal="right" vertical="center"/>
    </xf>
    <xf numFmtId="0" fontId="18" fillId="0" borderId="8" xfId="49" applyFont="1" applyFill="1" applyBorder="1" applyAlignment="1" applyProtection="1">
      <alignment horizontal="center" vertical="center"/>
      <protection locked="0"/>
    </xf>
    <xf numFmtId="4" fontId="18" fillId="0" borderId="8" xfId="49" applyNumberFormat="1" applyFont="1" applyFill="1" applyBorder="1" applyAlignment="1" applyProtection="1">
      <alignment horizontal="right" vertical="center"/>
    </xf>
    <xf numFmtId="0" fontId="6"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wrapText="1"/>
    </xf>
    <xf numFmtId="0" fontId="3" fillId="0" borderId="2" xfId="49" applyFont="1" applyFill="1" applyBorder="1" applyAlignment="1" applyProtection="1">
      <alignment horizontal="center" vertical="center" wrapText="1"/>
    </xf>
    <xf numFmtId="3" fontId="7" fillId="0" borderId="8" xfId="49" applyNumberFormat="1" applyFont="1" applyFill="1" applyBorder="1" applyAlignment="1" applyProtection="1">
      <alignment horizontal="center" vertical="center"/>
      <protection locked="0"/>
    </xf>
    <xf numFmtId="3" fontId="7" fillId="0" borderId="8" xfId="49" applyNumberFormat="1" applyFont="1" applyFill="1" applyBorder="1" applyAlignment="1" applyProtection="1">
      <alignment horizontal="center" vertical="center"/>
    </xf>
    <xf numFmtId="0" fontId="6" fillId="0" borderId="8" xfId="49" applyFont="1" applyFill="1" applyBorder="1" applyAlignment="1" applyProtection="1">
      <alignment horizontal="right" vertical="center"/>
    </xf>
    <xf numFmtId="0" fontId="3" fillId="0" borderId="5" xfId="49" applyFont="1" applyFill="1" applyBorder="1" applyAlignment="1" applyProtection="1">
      <alignment horizontal="center" vertical="center" wrapText="1"/>
    </xf>
    <xf numFmtId="0" fontId="9" fillId="0" borderId="0" xfId="49" applyFont="1" applyFill="1" applyBorder="1" applyAlignment="1" applyProtection="1">
      <alignment horizontal="center" vertical="center"/>
      <protection locked="0"/>
    </xf>
    <xf numFmtId="0" fontId="3" fillId="0" borderId="2" xfId="49" applyFont="1" applyFill="1" applyBorder="1" applyAlignment="1" applyProtection="1">
      <alignment horizontal="center" vertical="center" wrapText="1"/>
      <protection locked="0"/>
    </xf>
    <xf numFmtId="0" fontId="3" fillId="0" borderId="10" xfId="49" applyFont="1" applyFill="1" applyBorder="1" applyAlignment="1" applyProtection="1">
      <alignment horizontal="center" vertical="center" wrapText="1"/>
      <protection locked="0"/>
    </xf>
    <xf numFmtId="0" fontId="3" fillId="0" borderId="4" xfId="49" applyFont="1" applyFill="1" applyBorder="1" applyAlignment="1" applyProtection="1">
      <alignment horizontal="center" vertical="center" wrapText="1"/>
      <protection locked="0"/>
    </xf>
    <xf numFmtId="0" fontId="3" fillId="0" borderId="4"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wrapText="1"/>
    </xf>
    <xf numFmtId="0" fontId="3" fillId="0" borderId="11"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xf>
    <xf numFmtId="0" fontId="4" fillId="0" borderId="12" xfId="49" applyFont="1" applyFill="1" applyBorder="1" applyAlignment="1" applyProtection="1">
      <alignment horizontal="center" vertical="center"/>
    </xf>
    <xf numFmtId="0" fontId="4" fillId="0" borderId="3" xfId="49" applyFont="1" applyFill="1" applyBorder="1" applyAlignment="1" applyProtection="1">
      <alignment horizontal="center" vertical="center"/>
    </xf>
    <xf numFmtId="3" fontId="4" fillId="0" borderId="3" xfId="49" applyNumberFormat="1" applyFont="1" applyFill="1" applyBorder="1" applyAlignment="1" applyProtection="1">
      <alignment horizontal="center" vertical="center"/>
    </xf>
    <xf numFmtId="3" fontId="4" fillId="0" borderId="8" xfId="49" applyNumberFormat="1" applyFont="1" applyFill="1" applyBorder="1" applyAlignment="1" applyProtection="1">
      <alignment horizontal="center" vertical="center"/>
    </xf>
    <xf numFmtId="0" fontId="6" fillId="0" borderId="3" xfId="49" applyFont="1" applyFill="1" applyBorder="1" applyAlignment="1" applyProtection="1">
      <alignment horizontal="center" vertical="center"/>
      <protection locked="0"/>
    </xf>
    <xf numFmtId="0" fontId="6" fillId="0" borderId="5" xfId="49" applyFont="1" applyFill="1" applyBorder="1" applyAlignment="1" applyProtection="1">
      <alignment horizontal="right" vertical="center"/>
      <protection locked="0"/>
    </xf>
    <xf numFmtId="0" fontId="3" fillId="0" borderId="14" xfId="49" applyFont="1" applyFill="1" applyBorder="1" applyAlignment="1" applyProtection="1">
      <alignment horizontal="center" vertical="center"/>
      <protection locked="0"/>
    </xf>
    <xf numFmtId="0" fontId="3" fillId="0" borderId="14" xfId="49" applyFont="1" applyFill="1" applyBorder="1" applyAlignment="1" applyProtection="1">
      <alignment horizontal="center" vertical="center" wrapText="1"/>
    </xf>
    <xf numFmtId="0" fontId="3" fillId="0" borderId="12" xfId="49" applyFont="1" applyFill="1" applyBorder="1" applyAlignment="1" applyProtection="1">
      <alignment horizontal="center" vertical="center" wrapText="1"/>
    </xf>
    <xf numFmtId="0" fontId="3" fillId="0" borderId="11" xfId="49" applyFont="1" applyFill="1" applyBorder="1" applyAlignment="1" applyProtection="1">
      <alignment horizontal="center" vertical="center" wrapText="1"/>
      <protection locked="0"/>
    </xf>
    <xf numFmtId="0" fontId="4" fillId="0" borderId="8" xfId="49" applyFont="1" applyFill="1" applyBorder="1" applyAlignment="1" applyProtection="1">
      <alignment horizontal="center" vertical="center"/>
      <protection locked="0"/>
    </xf>
    <xf numFmtId="0" fontId="3" fillId="0" borderId="12" xfId="49" applyFont="1" applyFill="1" applyBorder="1" applyAlignment="1" applyProtection="1">
      <alignment horizontal="center" vertical="center" wrapText="1"/>
      <protection locked="0"/>
    </xf>
    <xf numFmtId="0" fontId="3" fillId="0" borderId="12" xfId="49" applyFont="1" applyFill="1" applyBorder="1" applyAlignment="1" applyProtection="1">
      <alignment horizontal="center" vertical="center"/>
      <protection locked="0"/>
    </xf>
    <xf numFmtId="0" fontId="4" fillId="0" borderId="12" xfId="49" applyFont="1" applyFill="1" applyBorder="1" applyAlignment="1" applyProtection="1">
      <alignment horizontal="center" vertical="center"/>
      <protection locked="0"/>
    </xf>
    <xf numFmtId="3" fontId="4" fillId="0" borderId="8" xfId="49" applyNumberFormat="1" applyFont="1" applyFill="1" applyBorder="1" applyAlignment="1" applyProtection="1">
      <alignment horizontal="center" vertical="center"/>
      <protection locked="0"/>
    </xf>
    <xf numFmtId="3" fontId="4" fillId="0" borderId="3" xfId="49" applyNumberFormat="1" applyFont="1" applyFill="1" applyBorder="1" applyAlignment="1" applyProtection="1">
      <alignment horizontal="center" vertical="center"/>
      <protection locked="0"/>
    </xf>
    <xf numFmtId="0" fontId="3" fillId="0" borderId="5" xfId="49" applyFont="1" applyFill="1" applyBorder="1" applyAlignment="1" applyProtection="1">
      <alignment horizontal="center" vertical="center" wrapText="1"/>
      <protection locked="0"/>
    </xf>
    <xf numFmtId="0" fontId="3" fillId="0" borderId="10"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3" fontId="4" fillId="0" borderId="7" xfId="49" applyNumberFormat="1" applyFont="1" applyFill="1" applyBorder="1" applyAlignment="1" applyProtection="1">
      <alignment horizontal="center" vertical="center"/>
      <protection locked="0"/>
    </xf>
    <xf numFmtId="3" fontId="4" fillId="0" borderId="12" xfId="49" applyNumberFormat="1" applyFont="1" applyFill="1" applyBorder="1" applyAlignment="1" applyProtection="1">
      <alignment horizontal="center" vertical="center"/>
      <protection locked="0"/>
    </xf>
    <xf numFmtId="3" fontId="4" fillId="0" borderId="12" xfId="49" applyNumberFormat="1" applyFont="1" applyFill="1" applyBorder="1" applyAlignment="1" applyProtection="1">
      <alignment horizontal="center" vertical="center"/>
    </xf>
    <xf numFmtId="4" fontId="6"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6" fillId="0" borderId="7" xfId="49" applyFont="1" applyFill="1" applyBorder="1" applyAlignment="1" applyProtection="1">
      <alignment horizontal="left" vertical="center"/>
    </xf>
    <xf numFmtId="4" fontId="6" fillId="0" borderId="13" xfId="49" applyNumberFormat="1" applyFont="1" applyFill="1" applyBorder="1" applyAlignment="1" applyProtection="1">
      <alignment horizontal="right" vertical="center"/>
    </xf>
    <xf numFmtId="4" fontId="6" fillId="0" borderId="13" xfId="49" applyNumberFormat="1" applyFont="1" applyFill="1" applyBorder="1" applyAlignment="1" applyProtection="1">
      <alignment horizontal="right" vertical="center"/>
      <protection locked="0"/>
    </xf>
    <xf numFmtId="0" fontId="18" fillId="0" borderId="7" xfId="49" applyFont="1" applyFill="1" applyBorder="1" applyAlignment="1" applyProtection="1">
      <alignment horizontal="center" vertical="center"/>
    </xf>
    <xf numFmtId="0" fontId="18" fillId="0" borderId="13" xfId="49" applyFont="1" applyFill="1" applyBorder="1" applyAlignment="1" applyProtection="1">
      <alignment horizontal="right" vertical="center"/>
    </xf>
    <xf numFmtId="4" fontId="18" fillId="0" borderId="13" xfId="49" applyNumberFormat="1" applyFont="1" applyFill="1" applyBorder="1" applyAlignment="1" applyProtection="1">
      <alignment horizontal="right" vertical="center"/>
    </xf>
    <xf numFmtId="0" fontId="18" fillId="0" borderId="7" xfId="49" applyFont="1" applyFill="1" applyBorder="1" applyAlignment="1" applyProtection="1">
      <alignment horizontal="center" vertical="center"/>
      <protection locked="0"/>
    </xf>
    <xf numFmtId="4" fontId="18" fillId="0" borderId="8"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21"/>
  <sheetViews>
    <sheetView workbookViewId="0">
      <selection activeCell="D1" sqref="D1"/>
    </sheetView>
  </sheetViews>
  <sheetFormatPr defaultColWidth="9.33333333333333" defaultRowHeight="14.25" customHeight="1" outlineLevelCol="3"/>
  <cols>
    <col min="1" max="1" width="46.1666666666667" style="4" customWidth="1"/>
    <col min="2" max="2" width="50.3333333333333" style="4" customWidth="1"/>
    <col min="3" max="3" width="47.1666666666667" style="4" customWidth="1"/>
    <col min="4" max="4" width="53.8333333333333" style="4" customWidth="1"/>
    <col min="5" max="16384" width="9.33333333333333" style="40" customWidth="1"/>
  </cols>
  <sheetData>
    <row r="1" ht="13.5" customHeight="1" spans="1:4">
      <c r="A1" s="6"/>
      <c r="B1" s="6"/>
      <c r="C1" s="6"/>
      <c r="D1" s="114" t="s">
        <v>0</v>
      </c>
    </row>
    <row r="2" ht="36" customHeight="1" spans="1:4">
      <c r="A2" s="56" t="s">
        <v>1</v>
      </c>
      <c r="B2" s="221"/>
      <c r="C2" s="221"/>
      <c r="D2" s="221"/>
    </row>
    <row r="3" ht="21" customHeight="1" spans="1:4">
      <c r="A3" s="43" t="s">
        <v>2</v>
      </c>
      <c r="B3" s="177"/>
      <c r="C3" s="177"/>
      <c r="D3" s="114" t="s">
        <v>3</v>
      </c>
    </row>
    <row r="4" ht="19.5" customHeight="1" spans="1:4">
      <c r="A4" s="15" t="s">
        <v>4</v>
      </c>
      <c r="B4" s="17"/>
      <c r="C4" s="15" t="s">
        <v>5</v>
      </c>
      <c r="D4" s="17"/>
    </row>
    <row r="5" ht="19.5" customHeight="1" spans="1:4">
      <c r="A5" s="20" t="s">
        <v>6</v>
      </c>
      <c r="B5" s="20" t="s">
        <v>7</v>
      </c>
      <c r="C5" s="20" t="s">
        <v>8</v>
      </c>
      <c r="D5" s="20" t="s">
        <v>7</v>
      </c>
    </row>
    <row r="6" ht="19.5" customHeight="1" spans="1:4">
      <c r="A6" s="23"/>
      <c r="B6" s="23"/>
      <c r="C6" s="23"/>
      <c r="D6" s="23"/>
    </row>
    <row r="7" ht="20.25" customHeight="1" spans="1:4">
      <c r="A7" s="153" t="s">
        <v>9</v>
      </c>
      <c r="B7" s="147">
        <v>3776898.97</v>
      </c>
      <c r="C7" s="153" t="s">
        <v>10</v>
      </c>
      <c r="D7" s="147">
        <v>30000</v>
      </c>
    </row>
    <row r="8" ht="20.25" customHeight="1" spans="1:4">
      <c r="A8" s="153" t="s">
        <v>11</v>
      </c>
      <c r="B8" s="147"/>
      <c r="C8" s="153" t="s">
        <v>12</v>
      </c>
      <c r="D8" s="147">
        <v>532821.04</v>
      </c>
    </row>
    <row r="9" ht="20.25" customHeight="1" spans="1:4">
      <c r="A9" s="153" t="s">
        <v>13</v>
      </c>
      <c r="B9" s="147"/>
      <c r="C9" s="153" t="s">
        <v>14</v>
      </c>
      <c r="D9" s="147">
        <v>308860.63</v>
      </c>
    </row>
    <row r="10" ht="20.25" customHeight="1" spans="1:4">
      <c r="A10" s="153" t="s">
        <v>15</v>
      </c>
      <c r="B10" s="113"/>
      <c r="C10" s="153" t="s">
        <v>16</v>
      </c>
      <c r="D10" s="147">
        <v>11916335.46</v>
      </c>
    </row>
    <row r="11" ht="20.25" customHeight="1" spans="1:4">
      <c r="A11" s="153" t="s">
        <v>17</v>
      </c>
      <c r="B11" s="147">
        <v>9247654</v>
      </c>
      <c r="C11" s="153" t="s">
        <v>18</v>
      </c>
      <c r="D11" s="147">
        <v>236535.84</v>
      </c>
    </row>
    <row r="12" ht="20.25" customHeight="1" spans="1:4">
      <c r="A12" s="153" t="s">
        <v>19</v>
      </c>
      <c r="B12" s="113"/>
      <c r="C12" s="153"/>
      <c r="D12" s="188"/>
    </row>
    <row r="13" ht="20.25" customHeight="1" spans="1:4">
      <c r="A13" s="153" t="s">
        <v>20</v>
      </c>
      <c r="B13" s="113"/>
      <c r="C13" s="153"/>
      <c r="D13" s="188"/>
    </row>
    <row r="14" ht="20.25" customHeight="1" spans="1:4">
      <c r="A14" s="153" t="s">
        <v>21</v>
      </c>
      <c r="B14" s="113"/>
      <c r="C14" s="153"/>
      <c r="D14" s="188"/>
    </row>
    <row r="15" ht="24" customHeight="1" spans="1:4">
      <c r="A15" s="222" t="s">
        <v>22</v>
      </c>
      <c r="B15" s="113"/>
      <c r="C15" s="179"/>
      <c r="D15" s="180"/>
    </row>
    <row r="16" ht="24" customHeight="1" spans="1:4">
      <c r="A16" s="222" t="s">
        <v>23</v>
      </c>
      <c r="B16" s="223">
        <v>9247654</v>
      </c>
      <c r="C16" s="179"/>
      <c r="D16" s="180"/>
    </row>
    <row r="17" ht="24" customHeight="1" spans="1:4">
      <c r="A17" s="222" t="s">
        <v>24</v>
      </c>
      <c r="B17" s="224"/>
      <c r="C17" s="179"/>
      <c r="D17" s="180"/>
    </row>
    <row r="18" ht="24" customHeight="1" spans="1:4">
      <c r="A18" s="225"/>
      <c r="B18" s="226"/>
      <c r="C18" s="179"/>
      <c r="D18" s="180"/>
    </row>
    <row r="19" ht="20.25" customHeight="1" spans="1:4">
      <c r="A19" s="225" t="s">
        <v>25</v>
      </c>
      <c r="B19" s="227">
        <v>13024552.97</v>
      </c>
      <c r="C19" s="179" t="s">
        <v>26</v>
      </c>
      <c r="D19" s="182">
        <v>13024552.97</v>
      </c>
    </row>
    <row r="20" ht="20.25" customHeight="1" spans="1:4">
      <c r="A20" s="222" t="s">
        <v>27</v>
      </c>
      <c r="B20" s="223"/>
      <c r="C20" s="153" t="s">
        <v>28</v>
      </c>
      <c r="D20" s="188" t="s">
        <v>29</v>
      </c>
    </row>
    <row r="21" ht="20.25" customHeight="1" spans="1:4">
      <c r="A21" s="228" t="s">
        <v>30</v>
      </c>
      <c r="B21" s="227">
        <v>13024552.97</v>
      </c>
      <c r="C21" s="179" t="s">
        <v>31</v>
      </c>
      <c r="D21" s="229">
        <v>13024552.97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0"/>
  <sheetViews>
    <sheetView workbookViewId="0">
      <selection activeCell="C28" sqref="C28"/>
    </sheetView>
  </sheetViews>
  <sheetFormatPr defaultColWidth="10.6666666666667" defaultRowHeight="14.25" customHeight="1" outlineLevelCol="5"/>
  <cols>
    <col min="1" max="1" width="37.5" style="4" customWidth="1"/>
    <col min="2" max="2" width="24.1666666666667" style="115" customWidth="1"/>
    <col min="3" max="3" width="37.5" style="4" customWidth="1"/>
    <col min="4" max="4" width="32.3333333333333" style="4" customWidth="1"/>
    <col min="5" max="6" width="42.8333333333333" style="4" customWidth="1"/>
    <col min="7" max="16384" width="10.6666666666667" style="4" customWidth="1"/>
  </cols>
  <sheetData>
    <row r="1" ht="12" customHeight="1" spans="1:6">
      <c r="A1" s="116">
        <v>1</v>
      </c>
      <c r="B1" s="117">
        <v>0</v>
      </c>
      <c r="C1" s="116">
        <v>1</v>
      </c>
      <c r="D1" s="118"/>
      <c r="E1" s="118"/>
      <c r="F1" s="114" t="s">
        <v>392</v>
      </c>
    </row>
    <row r="2" ht="26.25" customHeight="1" spans="1:6">
      <c r="A2" s="119" t="s">
        <v>393</v>
      </c>
      <c r="B2" s="119" t="s">
        <v>393</v>
      </c>
      <c r="C2" s="120"/>
      <c r="D2" s="121"/>
      <c r="E2" s="121"/>
      <c r="F2" s="121"/>
    </row>
    <row r="3" ht="13.5" customHeight="1" spans="1:6">
      <c r="A3" s="9" t="s">
        <v>2</v>
      </c>
      <c r="B3" s="9" t="s">
        <v>2</v>
      </c>
      <c r="C3" s="116"/>
      <c r="D3" s="118"/>
      <c r="E3" s="118"/>
      <c r="F3" s="114" t="s">
        <v>3</v>
      </c>
    </row>
    <row r="4" ht="19.5" customHeight="1" spans="1:6">
      <c r="A4" s="122" t="s">
        <v>394</v>
      </c>
      <c r="B4" s="123" t="s">
        <v>56</v>
      </c>
      <c r="C4" s="122" t="s">
        <v>57</v>
      </c>
      <c r="D4" s="15" t="s">
        <v>395</v>
      </c>
      <c r="E4" s="16"/>
      <c r="F4" s="17"/>
    </row>
    <row r="5" ht="18.75" customHeight="1" spans="1:6">
      <c r="A5" s="124"/>
      <c r="B5" s="125"/>
      <c r="C5" s="124"/>
      <c r="D5" s="20" t="s">
        <v>37</v>
      </c>
      <c r="E5" s="15" t="s">
        <v>60</v>
      </c>
      <c r="F5" s="20" t="s">
        <v>58</v>
      </c>
    </row>
    <row r="6" ht="18.75" customHeight="1" spans="1:6">
      <c r="A6" s="60">
        <v>1</v>
      </c>
      <c r="B6" s="126" t="s">
        <v>148</v>
      </c>
      <c r="C6" s="60">
        <v>3</v>
      </c>
      <c r="D6" s="72">
        <v>4</v>
      </c>
      <c r="E6" s="72">
        <v>5</v>
      </c>
      <c r="F6" s="72">
        <v>6</v>
      </c>
    </row>
    <row r="7" ht="21" customHeight="1" spans="1:6">
      <c r="A7" s="26" t="s">
        <v>396</v>
      </c>
      <c r="B7" s="26"/>
      <c r="C7" s="26"/>
      <c r="D7" s="127" t="s">
        <v>396</v>
      </c>
      <c r="E7" s="128" t="s">
        <v>396</v>
      </c>
      <c r="F7" s="128" t="s">
        <v>396</v>
      </c>
    </row>
    <row r="8" ht="21" customHeight="1" spans="1:6">
      <c r="A8" s="26"/>
      <c r="B8" s="26" t="s">
        <v>396</v>
      </c>
      <c r="C8" s="26" t="s">
        <v>396</v>
      </c>
      <c r="D8" s="129" t="s">
        <v>396</v>
      </c>
      <c r="E8" s="130" t="s">
        <v>396</v>
      </c>
      <c r="F8" s="130" t="s">
        <v>396</v>
      </c>
    </row>
    <row r="9" ht="18.75" customHeight="1" spans="1:6">
      <c r="A9" s="131" t="s">
        <v>126</v>
      </c>
      <c r="B9" s="131" t="s">
        <v>126</v>
      </c>
      <c r="C9" s="132" t="s">
        <v>126</v>
      </c>
      <c r="D9" s="129" t="s">
        <v>396</v>
      </c>
      <c r="E9" s="130" t="s">
        <v>396</v>
      </c>
      <c r="F9" s="130" t="s">
        <v>396</v>
      </c>
    </row>
    <row r="10" customHeight="1" spans="1:1">
      <c r="A10" s="4" t="s">
        <v>397</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24"/>
  <sheetViews>
    <sheetView topLeftCell="B1" workbookViewId="0">
      <selection activeCell="G24" sqref="G24"/>
    </sheetView>
  </sheetViews>
  <sheetFormatPr defaultColWidth="10.6666666666667" defaultRowHeight="14.25" customHeight="1"/>
  <cols>
    <col min="1" max="1" width="45.6666666666667" style="4" customWidth="1"/>
    <col min="2" max="2" width="40.6666666666667" style="4" customWidth="1"/>
    <col min="3" max="3" width="41.1666666666667" style="4" customWidth="1"/>
    <col min="4" max="4" width="9" style="4" customWidth="1"/>
    <col min="5" max="5" width="12" style="4" customWidth="1"/>
    <col min="6" max="6" width="16.3333333333333" style="4" customWidth="1"/>
    <col min="7" max="7" width="14" style="4" customWidth="1"/>
    <col min="8" max="10" width="14.6666666666667" style="4" customWidth="1"/>
    <col min="11" max="11" width="14.6666666666667" style="40" customWidth="1"/>
    <col min="12" max="14" width="14.6666666666667" style="4" customWidth="1"/>
    <col min="15" max="16" width="14.6666666666667" style="40" customWidth="1"/>
    <col min="17" max="17" width="10.6666666666667" style="40" customWidth="1"/>
    <col min="18" max="18" width="12.1666666666667" style="4" customWidth="1"/>
    <col min="19" max="16384" width="10.6666666666667" style="40" customWidth="1"/>
  </cols>
  <sheetData>
    <row r="1" ht="13.5" customHeight="1" spans="1:18">
      <c r="A1" s="6"/>
      <c r="B1" s="6"/>
      <c r="C1" s="6"/>
      <c r="D1" s="6"/>
      <c r="E1" s="6"/>
      <c r="F1" s="6"/>
      <c r="G1" s="6"/>
      <c r="H1" s="6"/>
      <c r="I1" s="6"/>
      <c r="J1" s="6"/>
      <c r="O1" s="65"/>
      <c r="P1" s="65"/>
      <c r="Q1" s="65" t="s">
        <v>398</v>
      </c>
      <c r="R1" s="41"/>
    </row>
    <row r="2" ht="27.75" customHeight="1" spans="1:18">
      <c r="A2" s="42" t="s">
        <v>399</v>
      </c>
      <c r="B2" s="8"/>
      <c r="C2" s="8"/>
      <c r="D2" s="8"/>
      <c r="E2" s="8"/>
      <c r="F2" s="8"/>
      <c r="G2" s="8"/>
      <c r="H2" s="8"/>
      <c r="I2" s="8"/>
      <c r="J2" s="8"/>
      <c r="K2" s="57"/>
      <c r="L2" s="8"/>
      <c r="M2" s="8"/>
      <c r="N2" s="8"/>
      <c r="O2" s="57"/>
      <c r="P2" s="57"/>
      <c r="Q2" s="57"/>
      <c r="R2" s="8"/>
    </row>
    <row r="3" ht="18.75" customHeight="1" spans="1:18">
      <c r="A3" s="43" t="s">
        <v>2</v>
      </c>
      <c r="B3" s="11"/>
      <c r="C3" s="11"/>
      <c r="D3" s="11"/>
      <c r="E3" s="11"/>
      <c r="F3" s="11"/>
      <c r="G3" s="11"/>
      <c r="H3" s="11"/>
      <c r="I3" s="11"/>
      <c r="J3" s="11"/>
      <c r="O3" s="76"/>
      <c r="P3" s="76"/>
      <c r="Q3" s="76"/>
      <c r="R3" s="114" t="s">
        <v>155</v>
      </c>
    </row>
    <row r="4" ht="15.75" customHeight="1" spans="1:18">
      <c r="A4" s="14" t="s">
        <v>400</v>
      </c>
      <c r="B4" s="84" t="s">
        <v>401</v>
      </c>
      <c r="C4" s="84" t="s">
        <v>402</v>
      </c>
      <c r="D4" s="84" t="s">
        <v>403</v>
      </c>
      <c r="E4" s="84" t="s">
        <v>404</v>
      </c>
      <c r="F4" s="84" t="s">
        <v>405</v>
      </c>
      <c r="G4" s="45" t="s">
        <v>171</v>
      </c>
      <c r="H4" s="45"/>
      <c r="I4" s="45"/>
      <c r="J4" s="45"/>
      <c r="K4" s="100"/>
      <c r="L4" s="45"/>
      <c r="M4" s="45"/>
      <c r="N4" s="45"/>
      <c r="O4" s="77"/>
      <c r="P4" s="100"/>
      <c r="Q4" s="77"/>
      <c r="R4" s="46"/>
    </row>
    <row r="5" ht="17.25" customHeight="1" spans="1:18">
      <c r="A5" s="19"/>
      <c r="B5" s="86"/>
      <c r="C5" s="86"/>
      <c r="D5" s="86"/>
      <c r="E5" s="86"/>
      <c r="F5" s="86"/>
      <c r="G5" s="86" t="s">
        <v>37</v>
      </c>
      <c r="H5" s="86" t="s">
        <v>40</v>
      </c>
      <c r="I5" s="86" t="s">
        <v>406</v>
      </c>
      <c r="J5" s="86" t="s">
        <v>407</v>
      </c>
      <c r="K5" s="87" t="s">
        <v>408</v>
      </c>
      <c r="L5" s="101" t="s">
        <v>44</v>
      </c>
      <c r="M5" s="101"/>
      <c r="N5" s="101"/>
      <c r="O5" s="102"/>
      <c r="P5" s="108"/>
      <c r="Q5" s="102"/>
      <c r="R5" s="88"/>
    </row>
    <row r="6" ht="54" customHeight="1" spans="1:18">
      <c r="A6" s="22"/>
      <c r="B6" s="88"/>
      <c r="C6" s="88"/>
      <c r="D6" s="88"/>
      <c r="E6" s="88"/>
      <c r="F6" s="88"/>
      <c r="G6" s="88"/>
      <c r="H6" s="88" t="s">
        <v>39</v>
      </c>
      <c r="I6" s="88"/>
      <c r="J6" s="88"/>
      <c r="K6" s="89"/>
      <c r="L6" s="88" t="s">
        <v>39</v>
      </c>
      <c r="M6" s="88" t="s">
        <v>45</v>
      </c>
      <c r="N6" s="88" t="s">
        <v>180</v>
      </c>
      <c r="O6" s="103" t="s">
        <v>47</v>
      </c>
      <c r="P6" s="89" t="s">
        <v>48</v>
      </c>
      <c r="Q6" s="90" t="s">
        <v>49</v>
      </c>
      <c r="R6" s="88" t="s">
        <v>50</v>
      </c>
    </row>
    <row r="7" ht="15" customHeight="1" spans="1:18">
      <c r="A7" s="23">
        <v>1</v>
      </c>
      <c r="B7" s="109">
        <v>2</v>
      </c>
      <c r="C7" s="109">
        <v>3</v>
      </c>
      <c r="D7" s="109">
        <v>4</v>
      </c>
      <c r="E7" s="109">
        <v>5</v>
      </c>
      <c r="F7" s="109">
        <v>6</v>
      </c>
      <c r="G7" s="90">
        <v>7</v>
      </c>
      <c r="H7" s="90">
        <v>8</v>
      </c>
      <c r="I7" s="90">
        <v>9</v>
      </c>
      <c r="J7" s="90">
        <v>10</v>
      </c>
      <c r="K7" s="90">
        <v>11</v>
      </c>
      <c r="L7" s="90">
        <v>12</v>
      </c>
      <c r="M7" s="90">
        <v>13</v>
      </c>
      <c r="N7" s="90">
        <v>14</v>
      </c>
      <c r="O7" s="90">
        <v>15</v>
      </c>
      <c r="P7" s="90">
        <v>16</v>
      </c>
      <c r="Q7" s="90">
        <v>17</v>
      </c>
      <c r="R7" s="90">
        <v>18</v>
      </c>
    </row>
    <row r="8" ht="21" customHeight="1" spans="1:18">
      <c r="A8" s="48" t="s">
        <v>52</v>
      </c>
      <c r="B8" s="91"/>
      <c r="C8" s="91"/>
      <c r="D8" s="91"/>
      <c r="E8" s="94"/>
      <c r="F8" s="110">
        <v>50000</v>
      </c>
      <c r="G8" s="110">
        <v>50000</v>
      </c>
      <c r="H8" s="110">
        <v>50000</v>
      </c>
      <c r="I8" s="110"/>
      <c r="J8" s="110"/>
      <c r="K8" s="110"/>
      <c r="L8" s="110"/>
      <c r="M8" s="110"/>
      <c r="N8" s="110"/>
      <c r="O8" s="113"/>
      <c r="P8" s="110"/>
      <c r="Q8" s="110"/>
      <c r="R8" s="110"/>
    </row>
    <row r="9" ht="25.5" customHeight="1" spans="1:18">
      <c r="A9" s="48" t="s">
        <v>339</v>
      </c>
      <c r="B9" s="91" t="s">
        <v>409</v>
      </c>
      <c r="C9" s="91" t="s">
        <v>410</v>
      </c>
      <c r="D9" s="91" t="s">
        <v>411</v>
      </c>
      <c r="E9" s="111">
        <v>4</v>
      </c>
      <c r="F9" s="112">
        <v>20000</v>
      </c>
      <c r="G9" s="112">
        <v>20000</v>
      </c>
      <c r="H9" s="112">
        <v>20000</v>
      </c>
      <c r="I9" s="112"/>
      <c r="J9" s="112"/>
      <c r="K9" s="110"/>
      <c r="L9" s="112"/>
      <c r="M9" s="112"/>
      <c r="N9" s="112"/>
      <c r="O9" s="113"/>
      <c r="P9" s="110"/>
      <c r="Q9" s="110"/>
      <c r="R9" s="112"/>
    </row>
    <row r="10" ht="25.5" customHeight="1" spans="1:18">
      <c r="A10" s="48" t="s">
        <v>339</v>
      </c>
      <c r="B10" s="91" t="s">
        <v>412</v>
      </c>
      <c r="C10" s="91" t="s">
        <v>413</v>
      </c>
      <c r="D10" s="91" t="s">
        <v>411</v>
      </c>
      <c r="E10" s="111">
        <v>1</v>
      </c>
      <c r="F10" s="112">
        <v>10000</v>
      </c>
      <c r="G10" s="112">
        <v>10000</v>
      </c>
      <c r="H10" s="112">
        <v>10000</v>
      </c>
      <c r="I10" s="112"/>
      <c r="J10" s="112"/>
      <c r="K10" s="110"/>
      <c r="L10" s="112"/>
      <c r="M10" s="112"/>
      <c r="N10" s="112"/>
      <c r="O10" s="113"/>
      <c r="P10" s="110"/>
      <c r="Q10" s="110"/>
      <c r="R10" s="112"/>
    </row>
    <row r="11" ht="25.5" customHeight="1" spans="1:18">
      <c r="A11" s="48" t="s">
        <v>339</v>
      </c>
      <c r="B11" s="91" t="s">
        <v>414</v>
      </c>
      <c r="C11" s="91" t="s">
        <v>415</v>
      </c>
      <c r="D11" s="91" t="s">
        <v>411</v>
      </c>
      <c r="E11" s="111">
        <v>1</v>
      </c>
      <c r="F11" s="112">
        <v>20000</v>
      </c>
      <c r="G11" s="112">
        <v>20000</v>
      </c>
      <c r="H11" s="112">
        <v>20000</v>
      </c>
      <c r="I11" s="112"/>
      <c r="J11" s="112"/>
      <c r="K11" s="110"/>
      <c r="L11" s="112"/>
      <c r="M11" s="112"/>
      <c r="N11" s="112"/>
      <c r="O11" s="113"/>
      <c r="P11" s="110"/>
      <c r="Q11" s="110"/>
      <c r="R11" s="112"/>
    </row>
    <row r="12" ht="21" customHeight="1" spans="1:18">
      <c r="A12" s="95" t="s">
        <v>126</v>
      </c>
      <c r="B12" s="96"/>
      <c r="C12" s="96"/>
      <c r="D12" s="96"/>
      <c r="E12" s="94"/>
      <c r="F12" s="110">
        <v>50000</v>
      </c>
      <c r="G12" s="110">
        <v>50000</v>
      </c>
      <c r="H12" s="110">
        <v>50000</v>
      </c>
      <c r="I12" s="110"/>
      <c r="J12" s="110"/>
      <c r="K12" s="110"/>
      <c r="L12" s="110"/>
      <c r="M12" s="110"/>
      <c r="N12" s="110"/>
      <c r="O12" s="113"/>
      <c r="P12" s="110"/>
      <c r="Q12" s="110"/>
      <c r="R12" s="110"/>
    </row>
    <row r="24" customHeight="1" spans="1:1">
      <c r="A24" s="47"/>
    </row>
  </sheetData>
  <mergeCells count="17">
    <mergeCell ref="Q1:R1"/>
    <mergeCell ref="A2:R2"/>
    <mergeCell ref="A3:F3"/>
    <mergeCell ref="G4:R4"/>
    <mergeCell ref="L5:R5"/>
    <mergeCell ref="A12:E1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1"/>
  <sheetViews>
    <sheetView workbookViewId="0">
      <selection activeCell="A11" sqref="A11"/>
    </sheetView>
  </sheetViews>
  <sheetFormatPr defaultColWidth="10.6666666666667" defaultRowHeight="14.25" customHeight="1"/>
  <cols>
    <col min="1" max="1" width="39.3333333333333" style="4" customWidth="1"/>
    <col min="2" max="2" width="34.3333333333333" style="4" customWidth="1"/>
    <col min="3" max="3" width="45.6666666666667" style="4" customWidth="1"/>
    <col min="4" max="4" width="14" style="40" customWidth="1"/>
    <col min="5" max="5" width="23.6666666666667" style="40" customWidth="1"/>
    <col min="6" max="6" width="20.1666666666667" style="40" customWidth="1"/>
    <col min="7" max="7" width="34.1666666666667" style="40" customWidth="1"/>
    <col min="8" max="8" width="14" style="4" customWidth="1"/>
    <col min="9" max="11" width="11.6666666666667" style="4" customWidth="1"/>
    <col min="12" max="12" width="10.6666666666667" style="40" customWidth="1"/>
    <col min="13" max="14" width="10.6666666666667" style="4" customWidth="1"/>
    <col min="15" max="15" width="14.8333333333333" style="4" customWidth="1"/>
    <col min="16" max="18" width="10.6666666666667" style="40" customWidth="1"/>
    <col min="19" max="19" width="12.1666666666667" style="4" customWidth="1"/>
    <col min="20" max="16384" width="10.6666666666667" style="40" customWidth="1"/>
  </cols>
  <sheetData>
    <row r="1" ht="13.5" customHeight="1" spans="1:19">
      <c r="A1" s="80"/>
      <c r="B1" s="80"/>
      <c r="C1" s="80"/>
      <c r="D1" s="81"/>
      <c r="E1" s="81"/>
      <c r="F1" s="81"/>
      <c r="G1" s="81"/>
      <c r="H1" s="80"/>
      <c r="I1" s="80"/>
      <c r="J1" s="80"/>
      <c r="K1" s="80"/>
      <c r="L1" s="98"/>
      <c r="M1" s="70"/>
      <c r="N1" s="70"/>
      <c r="O1" s="70"/>
      <c r="P1" s="65"/>
      <c r="Q1" s="104"/>
      <c r="R1" s="65" t="s">
        <v>416</v>
      </c>
      <c r="S1" s="105"/>
    </row>
    <row r="2" ht="27.75" customHeight="1" spans="1:19">
      <c r="A2" s="42" t="s">
        <v>417</v>
      </c>
      <c r="B2" s="82"/>
      <c r="C2" s="82"/>
      <c r="D2" s="57"/>
      <c r="E2" s="57"/>
      <c r="F2" s="57"/>
      <c r="G2" s="57"/>
      <c r="H2" s="82"/>
      <c r="I2" s="82"/>
      <c r="J2" s="82"/>
      <c r="K2" s="82"/>
      <c r="L2" s="99"/>
      <c r="M2" s="82"/>
      <c r="N2" s="82"/>
      <c r="O2" s="82"/>
      <c r="P2" s="57"/>
      <c r="Q2" s="99"/>
      <c r="R2" s="57"/>
      <c r="S2" s="82"/>
    </row>
    <row r="3" ht="18.75" customHeight="1" spans="1:19">
      <c r="A3" s="67" t="s">
        <v>2</v>
      </c>
      <c r="B3" s="68"/>
      <c r="C3" s="68"/>
      <c r="D3" s="83"/>
      <c r="E3" s="83"/>
      <c r="F3" s="83"/>
      <c r="G3" s="83"/>
      <c r="H3" s="68"/>
      <c r="I3" s="68"/>
      <c r="J3" s="68"/>
      <c r="K3" s="68"/>
      <c r="L3" s="98"/>
      <c r="M3" s="70"/>
      <c r="N3" s="70"/>
      <c r="O3" s="70"/>
      <c r="P3" s="76"/>
      <c r="Q3" s="106"/>
      <c r="R3" s="76"/>
      <c r="S3" s="107" t="s">
        <v>155</v>
      </c>
    </row>
    <row r="4" ht="15.75" customHeight="1" spans="1:19">
      <c r="A4" s="14" t="s">
        <v>400</v>
      </c>
      <c r="B4" s="84" t="s">
        <v>418</v>
      </c>
      <c r="C4" s="84" t="s">
        <v>419</v>
      </c>
      <c r="D4" s="85" t="s">
        <v>420</v>
      </c>
      <c r="E4" s="85" t="s">
        <v>421</v>
      </c>
      <c r="F4" s="85" t="s">
        <v>422</v>
      </c>
      <c r="G4" s="85" t="s">
        <v>423</v>
      </c>
      <c r="H4" s="45" t="s">
        <v>171</v>
      </c>
      <c r="I4" s="45"/>
      <c r="J4" s="45"/>
      <c r="K4" s="45"/>
      <c r="L4" s="100"/>
      <c r="M4" s="45"/>
      <c r="N4" s="45"/>
      <c r="O4" s="45"/>
      <c r="P4" s="77"/>
      <c r="Q4" s="100"/>
      <c r="R4" s="77"/>
      <c r="S4" s="46"/>
    </row>
    <row r="5" ht="17.25" customHeight="1" spans="1:19">
      <c r="A5" s="19"/>
      <c r="B5" s="86"/>
      <c r="C5" s="86"/>
      <c r="D5" s="87"/>
      <c r="E5" s="87"/>
      <c r="F5" s="87"/>
      <c r="G5" s="87"/>
      <c r="H5" s="86" t="s">
        <v>37</v>
      </c>
      <c r="I5" s="86" t="s">
        <v>40</v>
      </c>
      <c r="J5" s="86" t="s">
        <v>406</v>
      </c>
      <c r="K5" s="86" t="s">
        <v>407</v>
      </c>
      <c r="L5" s="87" t="s">
        <v>408</v>
      </c>
      <c r="M5" s="101" t="s">
        <v>424</v>
      </c>
      <c r="N5" s="101"/>
      <c r="O5" s="101"/>
      <c r="P5" s="102"/>
      <c r="Q5" s="108"/>
      <c r="R5" s="102"/>
      <c r="S5" s="88"/>
    </row>
    <row r="6" ht="54" customHeight="1" spans="1:19">
      <c r="A6" s="22"/>
      <c r="B6" s="88"/>
      <c r="C6" s="88"/>
      <c r="D6" s="89"/>
      <c r="E6" s="89"/>
      <c r="F6" s="89"/>
      <c r="G6" s="89"/>
      <c r="H6" s="88"/>
      <c r="I6" s="88" t="s">
        <v>39</v>
      </c>
      <c r="J6" s="88"/>
      <c r="K6" s="88"/>
      <c r="L6" s="89"/>
      <c r="M6" s="88" t="s">
        <v>39</v>
      </c>
      <c r="N6" s="88" t="s">
        <v>45</v>
      </c>
      <c r="O6" s="88" t="s">
        <v>180</v>
      </c>
      <c r="P6" s="103" t="s">
        <v>47</v>
      </c>
      <c r="Q6" s="89" t="s">
        <v>48</v>
      </c>
      <c r="R6" s="89" t="s">
        <v>49</v>
      </c>
      <c r="S6" s="88" t="s">
        <v>50</v>
      </c>
    </row>
    <row r="7" ht="15" customHeight="1" spans="1:19">
      <c r="A7" s="22">
        <v>1</v>
      </c>
      <c r="B7" s="88">
        <v>2</v>
      </c>
      <c r="C7" s="88">
        <v>3</v>
      </c>
      <c r="D7" s="90"/>
      <c r="E7" s="90"/>
      <c r="F7" s="90"/>
      <c r="G7" s="90"/>
      <c r="H7" s="89">
        <v>4</v>
      </c>
      <c r="I7" s="89">
        <v>5</v>
      </c>
      <c r="J7" s="89">
        <v>6</v>
      </c>
      <c r="K7" s="89">
        <v>7</v>
      </c>
      <c r="L7" s="89">
        <v>8</v>
      </c>
      <c r="M7" s="89">
        <v>9</v>
      </c>
      <c r="N7" s="89">
        <v>10</v>
      </c>
      <c r="O7" s="89">
        <v>11</v>
      </c>
      <c r="P7" s="89">
        <v>12</v>
      </c>
      <c r="Q7" s="89">
        <v>13</v>
      </c>
      <c r="R7" s="89">
        <v>14</v>
      </c>
      <c r="S7" s="89">
        <v>15</v>
      </c>
    </row>
    <row r="8" ht="21" customHeight="1" spans="1:19">
      <c r="A8" s="48" t="s">
        <v>396</v>
      </c>
      <c r="B8" s="91"/>
      <c r="C8" s="91"/>
      <c r="D8" s="92"/>
      <c r="E8" s="92"/>
      <c r="F8" s="92"/>
      <c r="G8" s="92"/>
      <c r="H8" s="92" t="s">
        <v>396</v>
      </c>
      <c r="I8" s="92" t="s">
        <v>396</v>
      </c>
      <c r="J8" s="92" t="s">
        <v>396</v>
      </c>
      <c r="K8" s="92" t="s">
        <v>396</v>
      </c>
      <c r="L8" s="92" t="s">
        <v>396</v>
      </c>
      <c r="M8" s="92" t="s">
        <v>396</v>
      </c>
      <c r="N8" s="92" t="s">
        <v>396</v>
      </c>
      <c r="O8" s="92" t="s">
        <v>396</v>
      </c>
      <c r="P8" s="74" t="s">
        <v>396</v>
      </c>
      <c r="Q8" s="92" t="s">
        <v>396</v>
      </c>
      <c r="R8" s="92" t="s">
        <v>396</v>
      </c>
      <c r="S8" s="92" t="s">
        <v>396</v>
      </c>
    </row>
    <row r="9" ht="49.5" customHeight="1" spans="1:19">
      <c r="A9" s="48" t="s">
        <v>396</v>
      </c>
      <c r="B9" s="91" t="s">
        <v>396</v>
      </c>
      <c r="C9" s="91" t="s">
        <v>396</v>
      </c>
      <c r="D9" s="93" t="s">
        <v>396</v>
      </c>
      <c r="E9" s="93" t="s">
        <v>396</v>
      </c>
      <c r="F9" s="93" t="s">
        <v>396</v>
      </c>
      <c r="G9" s="93" t="s">
        <v>396</v>
      </c>
      <c r="H9" s="94" t="s">
        <v>396</v>
      </c>
      <c r="I9" s="94" t="s">
        <v>396</v>
      </c>
      <c r="J9" s="94" t="s">
        <v>396</v>
      </c>
      <c r="K9" s="94" t="s">
        <v>396</v>
      </c>
      <c r="L9" s="92" t="s">
        <v>396</v>
      </c>
      <c r="M9" s="94" t="s">
        <v>396</v>
      </c>
      <c r="N9" s="94" t="s">
        <v>396</v>
      </c>
      <c r="O9" s="94" t="s">
        <v>396</v>
      </c>
      <c r="P9" s="74" t="s">
        <v>396</v>
      </c>
      <c r="Q9" s="92" t="s">
        <v>396</v>
      </c>
      <c r="R9" s="92" t="s">
        <v>396</v>
      </c>
      <c r="S9" s="94" t="s">
        <v>396</v>
      </c>
    </row>
    <row r="10" ht="21" customHeight="1" spans="1:19">
      <c r="A10" s="95" t="s">
        <v>126</v>
      </c>
      <c r="B10" s="96"/>
      <c r="C10" s="97"/>
      <c r="D10" s="92"/>
      <c r="E10" s="92"/>
      <c r="F10" s="92"/>
      <c r="G10" s="92"/>
      <c r="H10" s="92" t="s">
        <v>396</v>
      </c>
      <c r="I10" s="92" t="s">
        <v>396</v>
      </c>
      <c r="J10" s="92" t="s">
        <v>396</v>
      </c>
      <c r="K10" s="92" t="s">
        <v>396</v>
      </c>
      <c r="L10" s="92" t="s">
        <v>396</v>
      </c>
      <c r="M10" s="92" t="s">
        <v>396</v>
      </c>
      <c r="N10" s="92" t="s">
        <v>396</v>
      </c>
      <c r="O10" s="92" t="s">
        <v>396</v>
      </c>
      <c r="P10" s="74" t="s">
        <v>396</v>
      </c>
      <c r="Q10" s="92" t="s">
        <v>396</v>
      </c>
      <c r="R10" s="92" t="s">
        <v>396</v>
      </c>
      <c r="S10" s="92" t="s">
        <v>396</v>
      </c>
    </row>
    <row r="11" customHeight="1" spans="1:1">
      <c r="A11" s="4" t="s">
        <v>397</v>
      </c>
    </row>
  </sheetData>
  <mergeCells count="18">
    <mergeCell ref="R1:S1"/>
    <mergeCell ref="A2:S2"/>
    <mergeCell ref="A3:C3"/>
    <mergeCell ref="H4:S4"/>
    <mergeCell ref="M5:S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9"/>
  <sheetViews>
    <sheetView workbookViewId="0">
      <selection activeCell="A9" sqref="A9"/>
    </sheetView>
  </sheetViews>
  <sheetFormatPr defaultColWidth="10.6666666666667" defaultRowHeight="14.25" customHeight="1"/>
  <cols>
    <col min="1" max="1" width="44" style="4" customWidth="1"/>
    <col min="2" max="4" width="15.6666666666667" style="4" customWidth="1"/>
    <col min="5" max="11" width="13.3333333333333" style="4" customWidth="1"/>
    <col min="12" max="13" width="13.3333333333333" style="40" customWidth="1"/>
    <col min="14" max="14" width="13.3333333333333" style="4" customWidth="1"/>
    <col min="15" max="16384" width="10.6666666666667" style="40" customWidth="1"/>
  </cols>
  <sheetData>
    <row r="1" ht="13.5" customHeight="1" spans="1:14">
      <c r="A1" s="6"/>
      <c r="B1" s="6"/>
      <c r="C1" s="6"/>
      <c r="D1" s="66"/>
      <c r="L1" s="65"/>
      <c r="M1" s="65" t="s">
        <v>425</v>
      </c>
      <c r="N1" s="65"/>
    </row>
    <row r="2" ht="27.75" customHeight="1" spans="1:14">
      <c r="A2" s="42" t="s">
        <v>426</v>
      </c>
      <c r="B2" s="8"/>
      <c r="C2" s="8"/>
      <c r="D2" s="8"/>
      <c r="E2" s="8"/>
      <c r="F2" s="8"/>
      <c r="G2" s="8"/>
      <c r="H2" s="8"/>
      <c r="I2" s="8"/>
      <c r="J2" s="8"/>
      <c r="K2" s="8"/>
      <c r="L2" s="57"/>
      <c r="M2" s="57"/>
      <c r="N2" s="8"/>
    </row>
    <row r="3" ht="18" customHeight="1" spans="1:14">
      <c r="A3" s="67" t="s">
        <v>2</v>
      </c>
      <c r="B3" s="68"/>
      <c r="C3" s="68"/>
      <c r="D3" s="69"/>
      <c r="E3" s="70"/>
      <c r="F3" s="70"/>
      <c r="G3" s="70"/>
      <c r="H3" s="70"/>
      <c r="I3" s="70"/>
      <c r="L3" s="76"/>
      <c r="M3" s="76"/>
      <c r="N3" s="76" t="s">
        <v>155</v>
      </c>
    </row>
    <row r="4" ht="19.5" customHeight="1" spans="1:14">
      <c r="A4" s="20" t="s">
        <v>427</v>
      </c>
      <c r="B4" s="15" t="s">
        <v>171</v>
      </c>
      <c r="C4" s="16"/>
      <c r="D4" s="16"/>
      <c r="E4" s="15" t="s">
        <v>428</v>
      </c>
      <c r="F4" s="16"/>
      <c r="G4" s="16"/>
      <c r="H4" s="16"/>
      <c r="I4" s="16"/>
      <c r="J4" s="16"/>
      <c r="K4" s="16"/>
      <c r="L4" s="77"/>
      <c r="M4" s="77"/>
      <c r="N4" s="17"/>
    </row>
    <row r="5" ht="40.5" customHeight="1" spans="1:14">
      <c r="A5" s="23"/>
      <c r="B5" s="32" t="s">
        <v>37</v>
      </c>
      <c r="C5" s="14" t="s">
        <v>40</v>
      </c>
      <c r="D5" s="71" t="s">
        <v>429</v>
      </c>
      <c r="E5" s="72" t="s">
        <v>430</v>
      </c>
      <c r="F5" s="72" t="s">
        <v>431</v>
      </c>
      <c r="G5" s="72" t="s">
        <v>432</v>
      </c>
      <c r="H5" s="72" t="s">
        <v>433</v>
      </c>
      <c r="I5" s="72" t="s">
        <v>434</v>
      </c>
      <c r="J5" s="72" t="s">
        <v>435</v>
      </c>
      <c r="K5" s="72" t="s">
        <v>436</v>
      </c>
      <c r="L5" s="60" t="s">
        <v>437</v>
      </c>
      <c r="M5" s="60" t="s">
        <v>438</v>
      </c>
      <c r="N5" s="72" t="s">
        <v>439</v>
      </c>
    </row>
    <row r="6" ht="19.5" customHeight="1" spans="1:14">
      <c r="A6" s="72">
        <v>1</v>
      </c>
      <c r="B6" s="72">
        <v>2</v>
      </c>
      <c r="C6" s="72">
        <v>3</v>
      </c>
      <c r="D6" s="73">
        <v>4</v>
      </c>
      <c r="E6" s="72">
        <v>5</v>
      </c>
      <c r="F6" s="72">
        <v>6</v>
      </c>
      <c r="G6" s="72">
        <v>7</v>
      </c>
      <c r="H6" s="73">
        <v>8</v>
      </c>
      <c r="I6" s="72">
        <v>9</v>
      </c>
      <c r="J6" s="72">
        <v>10</v>
      </c>
      <c r="K6" s="72">
        <v>11</v>
      </c>
      <c r="L6" s="78">
        <v>12</v>
      </c>
      <c r="M6" s="78">
        <v>13</v>
      </c>
      <c r="N6" s="79">
        <v>14</v>
      </c>
    </row>
    <row r="7" ht="19.5" customHeight="1" spans="1:14">
      <c r="A7" s="33" t="s">
        <v>396</v>
      </c>
      <c r="B7" s="74" t="s">
        <v>396</v>
      </c>
      <c r="C7" s="74" t="s">
        <v>396</v>
      </c>
      <c r="D7" s="75" t="s">
        <v>396</v>
      </c>
      <c r="E7" s="74" t="s">
        <v>396</v>
      </c>
      <c r="F7" s="74" t="s">
        <v>396</v>
      </c>
      <c r="G7" s="74" t="s">
        <v>396</v>
      </c>
      <c r="H7" s="74" t="s">
        <v>396</v>
      </c>
      <c r="I7" s="74" t="s">
        <v>396</v>
      </c>
      <c r="J7" s="74" t="s">
        <v>396</v>
      </c>
      <c r="K7" s="74" t="s">
        <v>396</v>
      </c>
      <c r="L7" s="74" t="s">
        <v>396</v>
      </c>
      <c r="M7" s="74" t="s">
        <v>396</v>
      </c>
      <c r="N7" s="74" t="s">
        <v>396</v>
      </c>
    </row>
    <row r="8" ht="19.5" customHeight="1" spans="1:14">
      <c r="A8" s="62" t="s">
        <v>396</v>
      </c>
      <c r="B8" s="74" t="s">
        <v>396</v>
      </c>
      <c r="C8" s="74" t="s">
        <v>396</v>
      </c>
      <c r="D8" s="75" t="s">
        <v>396</v>
      </c>
      <c r="E8" s="74" t="s">
        <v>396</v>
      </c>
      <c r="F8" s="74" t="s">
        <v>396</v>
      </c>
      <c r="G8" s="74" t="s">
        <v>396</v>
      </c>
      <c r="H8" s="74" t="s">
        <v>396</v>
      </c>
      <c r="I8" s="74" t="s">
        <v>396</v>
      </c>
      <c r="J8" s="74" t="s">
        <v>396</v>
      </c>
      <c r="K8" s="74" t="s">
        <v>396</v>
      </c>
      <c r="L8" s="74" t="s">
        <v>396</v>
      </c>
      <c r="M8" s="74" t="s">
        <v>396</v>
      </c>
      <c r="N8" s="74" t="s">
        <v>396</v>
      </c>
    </row>
    <row r="9" customHeight="1" spans="1:1">
      <c r="A9" s="4" t="s">
        <v>397</v>
      </c>
    </row>
  </sheetData>
  <mergeCells count="6">
    <mergeCell ref="M1:N1"/>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8"/>
  <sheetViews>
    <sheetView workbookViewId="0">
      <selection activeCell="A8" sqref="A8"/>
    </sheetView>
  </sheetViews>
  <sheetFormatPr defaultColWidth="10.6666666666667" defaultRowHeight="12" customHeight="1" outlineLevelRow="7"/>
  <cols>
    <col min="1" max="1" width="40" style="39" customWidth="1"/>
    <col min="2" max="2" width="16.6666666666667" style="40" customWidth="1"/>
    <col min="3" max="3" width="58.5" style="39" customWidth="1"/>
    <col min="4" max="4" width="17.5" style="39" customWidth="1"/>
    <col min="5" max="5" width="17" style="39" customWidth="1"/>
    <col min="6" max="6" width="27.5" style="39" customWidth="1"/>
    <col min="7" max="7" width="13.1666666666667" style="40" customWidth="1"/>
    <col min="8" max="8" width="21.8333333333333" style="39" customWidth="1"/>
    <col min="9" max="9" width="18.1666666666667" style="40" customWidth="1"/>
    <col min="10" max="10" width="22" style="40" customWidth="1"/>
    <col min="11" max="11" width="79.8333333333333" style="39" customWidth="1"/>
    <col min="12" max="16384" width="10.6666666666667" style="40" customWidth="1"/>
  </cols>
  <sheetData>
    <row r="1" customHeight="1" spans="11:11">
      <c r="K1" s="65" t="s">
        <v>440</v>
      </c>
    </row>
    <row r="2" ht="28.5" customHeight="1" spans="1:11">
      <c r="A2" s="56" t="s">
        <v>441</v>
      </c>
      <c r="B2" s="57"/>
      <c r="C2" s="8"/>
      <c r="D2" s="8"/>
      <c r="E2" s="8"/>
      <c r="F2" s="8"/>
      <c r="G2" s="57"/>
      <c r="H2" s="8"/>
      <c r="I2" s="57"/>
      <c r="J2" s="57"/>
      <c r="K2" s="8"/>
    </row>
    <row r="3" ht="17.25" customHeight="1" spans="1:2">
      <c r="A3" s="58" t="s">
        <v>2</v>
      </c>
      <c r="B3" s="59"/>
    </row>
    <row r="4" ht="44.25" customHeight="1" spans="1:11">
      <c r="A4" s="47" t="s">
        <v>295</v>
      </c>
      <c r="B4" s="60" t="s">
        <v>165</v>
      </c>
      <c r="C4" s="47" t="s">
        <v>296</v>
      </c>
      <c r="D4" s="47" t="s">
        <v>297</v>
      </c>
      <c r="E4" s="47" t="s">
        <v>298</v>
      </c>
      <c r="F4" s="47" t="s">
        <v>299</v>
      </c>
      <c r="G4" s="60" t="s">
        <v>300</v>
      </c>
      <c r="H4" s="47" t="s">
        <v>301</v>
      </c>
      <c r="I4" s="60" t="s">
        <v>302</v>
      </c>
      <c r="J4" s="60" t="s">
        <v>303</v>
      </c>
      <c r="K4" s="47" t="s">
        <v>304</v>
      </c>
    </row>
    <row r="5" ht="14.25" customHeight="1" spans="1:11">
      <c r="A5" s="47">
        <v>1</v>
      </c>
      <c r="B5" s="60">
        <v>2</v>
      </c>
      <c r="C5" s="47">
        <v>3</v>
      </c>
      <c r="D5" s="47">
        <v>4</v>
      </c>
      <c r="E5" s="47">
        <v>5</v>
      </c>
      <c r="F5" s="47">
        <v>6</v>
      </c>
      <c r="G5" s="60">
        <v>7</v>
      </c>
      <c r="H5" s="47">
        <v>8</v>
      </c>
      <c r="I5" s="60">
        <v>9</v>
      </c>
      <c r="J5" s="60">
        <v>10</v>
      </c>
      <c r="K5" s="47">
        <v>11</v>
      </c>
    </row>
    <row r="6" ht="42" customHeight="1" spans="1:11">
      <c r="A6" s="33" t="s">
        <v>396</v>
      </c>
      <c r="B6" s="61"/>
      <c r="C6" s="62"/>
      <c r="D6" s="62"/>
      <c r="E6" s="62"/>
      <c r="F6" s="63"/>
      <c r="G6" s="64"/>
      <c r="H6" s="63"/>
      <c r="I6" s="64"/>
      <c r="J6" s="64"/>
      <c r="K6" s="63"/>
    </row>
    <row r="7" ht="54" customHeight="1" spans="1:11">
      <c r="A7" s="26" t="s">
        <v>396</v>
      </c>
      <c r="B7" s="26" t="s">
        <v>396</v>
      </c>
      <c r="C7" s="26" t="s">
        <v>396</v>
      </c>
      <c r="D7" s="26" t="s">
        <v>396</v>
      </c>
      <c r="E7" s="26" t="s">
        <v>396</v>
      </c>
      <c r="F7" s="33" t="s">
        <v>396</v>
      </c>
      <c r="G7" s="26" t="s">
        <v>396</v>
      </c>
      <c r="H7" s="33" t="s">
        <v>396</v>
      </c>
      <c r="I7" s="26" t="s">
        <v>396</v>
      </c>
      <c r="J7" s="26" t="s">
        <v>396</v>
      </c>
      <c r="K7" s="33" t="s">
        <v>396</v>
      </c>
    </row>
    <row r="8" customHeight="1" spans="1:1">
      <c r="A8" s="39" t="s">
        <v>397</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5"/>
  <sheetViews>
    <sheetView workbookViewId="0">
      <selection activeCell="F22" sqref="F22:G23"/>
    </sheetView>
  </sheetViews>
  <sheetFormatPr defaultColWidth="10.6666666666667" defaultRowHeight="12" customHeight="1" outlineLevelCol="7"/>
  <cols>
    <col min="1" max="1" width="33.8333333333333" style="39" customWidth="1"/>
    <col min="2" max="2" width="21.8333333333333" style="39" customWidth="1"/>
    <col min="3" max="3" width="29" style="39" customWidth="1"/>
    <col min="4" max="4" width="27.5" style="39" customWidth="1"/>
    <col min="5" max="5" width="20.8333333333333" style="39" customWidth="1"/>
    <col min="6" max="6" width="27.5" style="39" customWidth="1"/>
    <col min="7" max="7" width="29.3333333333333" style="39" customWidth="1"/>
    <col min="8" max="8" width="22" style="39" customWidth="1"/>
    <col min="9" max="16384" width="10.6666666666667" style="40" customWidth="1"/>
  </cols>
  <sheetData>
    <row r="1" ht="14.25" customHeight="1" spans="8:8">
      <c r="H1" s="41" t="s">
        <v>442</v>
      </c>
    </row>
    <row r="2" ht="28.5" customHeight="1" spans="1:8">
      <c r="A2" s="42" t="s">
        <v>443</v>
      </c>
      <c r="B2" s="8"/>
      <c r="C2" s="8"/>
      <c r="D2" s="8"/>
      <c r="E2" s="8"/>
      <c r="F2" s="8"/>
      <c r="G2" s="8"/>
      <c r="H2" s="8"/>
    </row>
    <row r="3" ht="13.5" customHeight="1" spans="1:2">
      <c r="A3" s="43" t="s">
        <v>2</v>
      </c>
      <c r="B3" s="10"/>
    </row>
    <row r="4" ht="18" customHeight="1" spans="1:8">
      <c r="A4" s="14" t="s">
        <v>394</v>
      </c>
      <c r="B4" s="14" t="s">
        <v>444</v>
      </c>
      <c r="C4" s="14" t="s">
        <v>445</v>
      </c>
      <c r="D4" s="14" t="s">
        <v>446</v>
      </c>
      <c r="E4" s="14" t="s">
        <v>447</v>
      </c>
      <c r="F4" s="44" t="s">
        <v>448</v>
      </c>
      <c r="G4" s="45"/>
      <c r="H4" s="46"/>
    </row>
    <row r="5" ht="18" customHeight="1" spans="1:8">
      <c r="A5" s="22"/>
      <c r="B5" s="22"/>
      <c r="C5" s="22"/>
      <c r="D5" s="22"/>
      <c r="E5" s="22"/>
      <c r="F5" s="47" t="s">
        <v>404</v>
      </c>
      <c r="G5" s="47" t="s">
        <v>449</v>
      </c>
      <c r="H5" s="47" t="s">
        <v>450</v>
      </c>
    </row>
    <row r="6" ht="21" customHeight="1" spans="1:8">
      <c r="A6" s="47">
        <v>1</v>
      </c>
      <c r="B6" s="47">
        <v>2</v>
      </c>
      <c r="C6" s="47">
        <v>3</v>
      </c>
      <c r="D6" s="47">
        <v>4</v>
      </c>
      <c r="E6" s="47">
        <v>5</v>
      </c>
      <c r="F6" s="47">
        <v>6</v>
      </c>
      <c r="G6" s="47">
        <v>7</v>
      </c>
      <c r="H6" s="47">
        <v>8</v>
      </c>
    </row>
    <row r="7" ht="52" customHeight="1" spans="1:8">
      <c r="A7" s="48" t="s">
        <v>339</v>
      </c>
      <c r="B7" s="47" t="s">
        <v>451</v>
      </c>
      <c r="C7" s="49" t="s">
        <v>452</v>
      </c>
      <c r="D7" s="49" t="s">
        <v>452</v>
      </c>
      <c r="E7" s="50" t="s">
        <v>453</v>
      </c>
      <c r="F7" s="47">
        <v>4</v>
      </c>
      <c r="G7" s="47">
        <v>5000</v>
      </c>
      <c r="H7" s="51">
        <f>F7*G7</f>
        <v>20000</v>
      </c>
    </row>
    <row r="8" ht="52" customHeight="1" spans="1:8">
      <c r="A8" s="48" t="s">
        <v>339</v>
      </c>
      <c r="B8" s="47" t="s">
        <v>451</v>
      </c>
      <c r="C8" s="52" t="s">
        <v>454</v>
      </c>
      <c r="D8" s="49" t="s">
        <v>413</v>
      </c>
      <c r="E8" s="50" t="s">
        <v>455</v>
      </c>
      <c r="F8" s="50">
        <v>1</v>
      </c>
      <c r="G8" s="47">
        <v>10000</v>
      </c>
      <c r="H8" s="51">
        <f>F8*G8</f>
        <v>10000</v>
      </c>
    </row>
    <row r="9" ht="24" customHeight="1" spans="1:8">
      <c r="A9" s="53" t="s">
        <v>37</v>
      </c>
      <c r="B9" s="54"/>
      <c r="C9" s="54"/>
      <c r="D9" s="54"/>
      <c r="E9" s="54"/>
      <c r="F9" s="28" t="s">
        <v>396</v>
      </c>
      <c r="G9" s="55">
        <f>SUM(G7:G8)</f>
        <v>15000</v>
      </c>
      <c r="H9" s="55">
        <f>SUM(H7:H8)</f>
        <v>30000</v>
      </c>
    </row>
    <row r="15" customHeight="1" spans="3:3">
      <c r="C15" s="47"/>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1"/>
  <sheetViews>
    <sheetView workbookViewId="0">
      <selection activeCell="C22" sqref="C22"/>
    </sheetView>
  </sheetViews>
  <sheetFormatPr defaultColWidth="10.6666666666667" defaultRowHeight="14.25" customHeight="1"/>
  <cols>
    <col min="1" max="1" width="12" style="4" customWidth="1"/>
    <col min="2" max="3" width="27.8333333333333" style="4" customWidth="1"/>
    <col min="4" max="4" width="13" style="4" customWidth="1"/>
    <col min="5" max="5" width="20.6666666666667" style="4" customWidth="1"/>
    <col min="6" max="6" width="11.5" style="4" customWidth="1"/>
    <col min="7" max="7" width="20.6666666666667" style="4" customWidth="1"/>
    <col min="8" max="11" width="18" style="4" customWidth="1"/>
    <col min="12" max="16384" width="10.6666666666667" style="4" customWidth="1"/>
  </cols>
  <sheetData>
    <row r="1" ht="13.5" customHeight="1" spans="4:11">
      <c r="D1" s="5"/>
      <c r="E1" s="5"/>
      <c r="F1" s="5"/>
      <c r="G1" s="5"/>
      <c r="H1" s="6"/>
      <c r="I1" s="6"/>
      <c r="J1" s="38" t="s">
        <v>456</v>
      </c>
      <c r="K1" s="7"/>
    </row>
    <row r="2" ht="27.75" customHeight="1" spans="1:11">
      <c r="A2" s="8" t="s">
        <v>457</v>
      </c>
      <c r="B2" s="8"/>
      <c r="C2" s="8"/>
      <c r="D2" s="8"/>
      <c r="E2" s="8"/>
      <c r="F2" s="8"/>
      <c r="G2" s="8"/>
      <c r="H2" s="8"/>
      <c r="I2" s="8"/>
      <c r="J2" s="8"/>
      <c r="K2" s="8"/>
    </row>
    <row r="3" ht="13.5" customHeight="1" spans="1:11">
      <c r="A3" s="9" t="s">
        <v>2</v>
      </c>
      <c r="B3" s="10"/>
      <c r="C3" s="10"/>
      <c r="D3" s="10"/>
      <c r="E3" s="10"/>
      <c r="F3" s="10"/>
      <c r="G3" s="10"/>
      <c r="H3" s="11"/>
      <c r="I3" s="11"/>
      <c r="J3" s="11"/>
      <c r="K3" s="12" t="s">
        <v>155</v>
      </c>
    </row>
    <row r="4" ht="21.75" customHeight="1" spans="1:11">
      <c r="A4" s="13" t="s">
        <v>251</v>
      </c>
      <c r="B4" s="13" t="s">
        <v>166</v>
      </c>
      <c r="C4" s="13" t="s">
        <v>164</v>
      </c>
      <c r="D4" s="14" t="s">
        <v>167</v>
      </c>
      <c r="E4" s="14" t="s">
        <v>168</v>
      </c>
      <c r="F4" s="14" t="s">
        <v>252</v>
      </c>
      <c r="G4" s="14" t="s">
        <v>253</v>
      </c>
      <c r="H4" s="20" t="s">
        <v>37</v>
      </c>
      <c r="I4" s="15" t="s">
        <v>458</v>
      </c>
      <c r="J4" s="16"/>
      <c r="K4" s="17"/>
    </row>
    <row r="5" ht="21.75" customHeight="1" spans="1:11">
      <c r="A5" s="18"/>
      <c r="B5" s="18"/>
      <c r="C5" s="18"/>
      <c r="D5" s="19"/>
      <c r="E5" s="19"/>
      <c r="F5" s="19"/>
      <c r="G5" s="19"/>
      <c r="H5" s="32"/>
      <c r="I5" s="14" t="s">
        <v>40</v>
      </c>
      <c r="J5" s="14" t="s">
        <v>41</v>
      </c>
      <c r="K5" s="14" t="s">
        <v>42</v>
      </c>
    </row>
    <row r="6" ht="40.5" customHeight="1" spans="1:11">
      <c r="A6" s="21"/>
      <c r="B6" s="21"/>
      <c r="C6" s="21"/>
      <c r="D6" s="22"/>
      <c r="E6" s="22"/>
      <c r="F6" s="22"/>
      <c r="G6" s="22"/>
      <c r="H6" s="23"/>
      <c r="I6" s="22" t="s">
        <v>39</v>
      </c>
      <c r="J6" s="22"/>
      <c r="K6" s="22"/>
    </row>
    <row r="7" ht="15" customHeight="1" spans="1:11">
      <c r="A7" s="24">
        <v>1</v>
      </c>
      <c r="B7" s="24">
        <v>2</v>
      </c>
      <c r="C7" s="24">
        <v>3</v>
      </c>
      <c r="D7" s="24">
        <v>4</v>
      </c>
      <c r="E7" s="24">
        <v>5</v>
      </c>
      <c r="F7" s="24">
        <v>6</v>
      </c>
      <c r="G7" s="24">
        <v>7</v>
      </c>
      <c r="H7" s="24">
        <v>8</v>
      </c>
      <c r="I7" s="24">
        <v>9</v>
      </c>
      <c r="J7" s="25">
        <v>10</v>
      </c>
      <c r="K7" s="25">
        <v>11</v>
      </c>
    </row>
    <row r="8" ht="18.75" customHeight="1" spans="1:11">
      <c r="A8" s="33"/>
      <c r="B8" s="26" t="s">
        <v>396</v>
      </c>
      <c r="C8" s="33"/>
      <c r="D8" s="33"/>
      <c r="E8" s="33"/>
      <c r="F8" s="33"/>
      <c r="G8" s="33"/>
      <c r="H8" s="34" t="s">
        <v>396</v>
      </c>
      <c r="I8" s="34" t="s">
        <v>396</v>
      </c>
      <c r="J8" s="34" t="s">
        <v>396</v>
      </c>
      <c r="K8" s="34"/>
    </row>
    <row r="9" ht="18.75" customHeight="1" spans="1:11">
      <c r="A9" s="26" t="s">
        <v>396</v>
      </c>
      <c r="B9" s="26" t="s">
        <v>396</v>
      </c>
      <c r="C9" s="26" t="s">
        <v>396</v>
      </c>
      <c r="D9" s="26" t="s">
        <v>396</v>
      </c>
      <c r="E9" s="26" t="s">
        <v>396</v>
      </c>
      <c r="F9" s="26" t="s">
        <v>396</v>
      </c>
      <c r="G9" s="26" t="s">
        <v>396</v>
      </c>
      <c r="H9" s="28" t="s">
        <v>396</v>
      </c>
      <c r="I9" s="28" t="s">
        <v>396</v>
      </c>
      <c r="J9" s="28" t="s">
        <v>396</v>
      </c>
      <c r="K9" s="28"/>
    </row>
    <row r="10" ht="18.75" customHeight="1" spans="1:11">
      <c r="A10" s="35" t="s">
        <v>126</v>
      </c>
      <c r="B10" s="36"/>
      <c r="C10" s="36"/>
      <c r="D10" s="36"/>
      <c r="E10" s="36"/>
      <c r="F10" s="36"/>
      <c r="G10" s="37"/>
      <c r="H10" s="28" t="s">
        <v>396</v>
      </c>
      <c r="I10" s="28" t="s">
        <v>396</v>
      </c>
      <c r="J10" s="28" t="s">
        <v>396</v>
      </c>
      <c r="K10" s="28"/>
    </row>
    <row r="11" customHeight="1" spans="1:1">
      <c r="A11" s="4" t="s">
        <v>397</v>
      </c>
    </row>
  </sheetData>
  <mergeCells count="16">
    <mergeCell ref="J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1"/>
  <sheetViews>
    <sheetView workbookViewId="0">
      <selection activeCell="C15" sqref="C15"/>
    </sheetView>
  </sheetViews>
  <sheetFormatPr defaultColWidth="10.6666666666667" defaultRowHeight="14.25" customHeight="1" outlineLevelCol="6"/>
  <cols>
    <col min="1" max="1" width="41.1666666666667" style="4" customWidth="1"/>
    <col min="2" max="4" width="32.6666666666667" style="4" customWidth="1"/>
    <col min="5" max="7" width="27.8333333333333" style="4" customWidth="1"/>
    <col min="8" max="16384" width="10.6666666666667" style="4" customWidth="1"/>
  </cols>
  <sheetData>
    <row r="1" ht="13.5" customHeight="1" spans="4:7">
      <c r="D1" s="5"/>
      <c r="E1" s="6"/>
      <c r="F1" s="6"/>
      <c r="G1" s="7" t="s">
        <v>459</v>
      </c>
    </row>
    <row r="2" ht="27.75" customHeight="1" spans="1:7">
      <c r="A2" s="8" t="s">
        <v>460</v>
      </c>
      <c r="B2" s="8"/>
      <c r="C2" s="8"/>
      <c r="D2" s="8"/>
      <c r="E2" s="8"/>
      <c r="F2" s="8"/>
      <c r="G2" s="8"/>
    </row>
    <row r="3" ht="13.5" customHeight="1" spans="1:7">
      <c r="A3" s="9" t="s">
        <v>2</v>
      </c>
      <c r="B3" s="10"/>
      <c r="C3" s="10"/>
      <c r="D3" s="10"/>
      <c r="E3" s="11"/>
      <c r="F3" s="11"/>
      <c r="G3" s="12" t="s">
        <v>155</v>
      </c>
    </row>
    <row r="4" ht="21.75" customHeight="1" spans="1:7">
      <c r="A4" s="13" t="s">
        <v>164</v>
      </c>
      <c r="B4" s="13" t="s">
        <v>251</v>
      </c>
      <c r="C4" s="13" t="s">
        <v>166</v>
      </c>
      <c r="D4" s="14" t="s">
        <v>461</v>
      </c>
      <c r="E4" s="15" t="s">
        <v>40</v>
      </c>
      <c r="F4" s="16"/>
      <c r="G4" s="17"/>
    </row>
    <row r="5" ht="21.75" customHeight="1" spans="1:7">
      <c r="A5" s="18"/>
      <c r="B5" s="18"/>
      <c r="C5" s="18"/>
      <c r="D5" s="19"/>
      <c r="E5" s="20" t="s">
        <v>462</v>
      </c>
      <c r="F5" s="14" t="s">
        <v>463</v>
      </c>
      <c r="G5" s="14" t="s">
        <v>464</v>
      </c>
    </row>
    <row r="6" ht="40.5" customHeight="1" spans="1:7">
      <c r="A6" s="21"/>
      <c r="B6" s="21"/>
      <c r="C6" s="21"/>
      <c r="D6" s="22"/>
      <c r="E6" s="23"/>
      <c r="F6" s="22" t="s">
        <v>39</v>
      </c>
      <c r="G6" s="22"/>
    </row>
    <row r="7" ht="15" customHeight="1" spans="1:7">
      <c r="A7" s="24">
        <v>1</v>
      </c>
      <c r="B7" s="24">
        <v>2</v>
      </c>
      <c r="C7" s="24">
        <v>3</v>
      </c>
      <c r="D7" s="24">
        <v>4</v>
      </c>
      <c r="E7" s="24">
        <v>8</v>
      </c>
      <c r="F7" s="24">
        <v>9</v>
      </c>
      <c r="G7" s="25">
        <v>10</v>
      </c>
    </row>
    <row r="8" ht="17.25" customHeight="1" spans="1:7">
      <c r="A8" s="26" t="s">
        <v>396</v>
      </c>
      <c r="B8" s="27"/>
      <c r="C8" s="27"/>
      <c r="D8" s="26"/>
      <c r="E8" s="28" t="s">
        <v>396</v>
      </c>
      <c r="F8" s="28" t="s">
        <v>396</v>
      </c>
      <c r="G8" s="28" t="s">
        <v>396</v>
      </c>
    </row>
    <row r="9" ht="18.75" customHeight="1" spans="1:7">
      <c r="A9" s="26"/>
      <c r="B9" s="26" t="s">
        <v>396</v>
      </c>
      <c r="C9" s="26" t="s">
        <v>396</v>
      </c>
      <c r="D9" s="26" t="s">
        <v>396</v>
      </c>
      <c r="E9" s="28" t="s">
        <v>396</v>
      </c>
      <c r="F9" s="28" t="s">
        <v>396</v>
      </c>
      <c r="G9" s="28" t="s">
        <v>396</v>
      </c>
    </row>
    <row r="10" ht="18.75" customHeight="1" spans="1:7">
      <c r="A10" s="29" t="s">
        <v>37</v>
      </c>
      <c r="B10" s="30" t="s">
        <v>396</v>
      </c>
      <c r="C10" s="30"/>
      <c r="D10" s="31"/>
      <c r="E10" s="28" t="s">
        <v>396</v>
      </c>
      <c r="F10" s="28" t="s">
        <v>396</v>
      </c>
      <c r="G10" s="28" t="s">
        <v>396</v>
      </c>
    </row>
    <row r="11" customHeight="1" spans="1:1">
      <c r="A11" s="4" t="s">
        <v>397</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8"/>
  <sheetViews>
    <sheetView workbookViewId="0">
      <selection activeCell="A12" sqref="A12"/>
    </sheetView>
  </sheetViews>
  <sheetFormatPr defaultColWidth="12" defaultRowHeight="11.25" outlineLevelRow="7" outlineLevelCol="1"/>
  <cols>
    <col min="1" max="1" width="69.6666666666667" customWidth="1"/>
    <col min="2" max="2" width="57.9444444444444" customWidth="1"/>
  </cols>
  <sheetData>
    <row r="1" ht="31.5" spans="1:2">
      <c r="A1" s="1" t="s">
        <v>465</v>
      </c>
      <c r="B1" s="1"/>
    </row>
    <row r="2" ht="57" customHeight="1" spans="1:2">
      <c r="A2" s="2" t="s">
        <v>466</v>
      </c>
      <c r="B2" s="2" t="s">
        <v>467</v>
      </c>
    </row>
    <row r="3" ht="30" customHeight="1" spans="1:2">
      <c r="A3" s="3" t="s">
        <v>468</v>
      </c>
      <c r="B3" s="3" t="s">
        <v>469</v>
      </c>
    </row>
    <row r="4" ht="30" customHeight="1" spans="1:2">
      <c r="A4" s="3" t="s">
        <v>470</v>
      </c>
      <c r="B4" s="3" t="s">
        <v>469</v>
      </c>
    </row>
    <row r="5" ht="30" customHeight="1" spans="1:2">
      <c r="A5" s="3" t="s">
        <v>471</v>
      </c>
      <c r="B5" s="3" t="s">
        <v>469</v>
      </c>
    </row>
    <row r="6" ht="30" customHeight="1" spans="1:2">
      <c r="A6" s="3" t="s">
        <v>472</v>
      </c>
      <c r="B6" s="3" t="s">
        <v>469</v>
      </c>
    </row>
    <row r="7" ht="30" customHeight="1" spans="1:2">
      <c r="A7" s="3" t="s">
        <v>473</v>
      </c>
      <c r="B7" s="3" t="s">
        <v>469</v>
      </c>
    </row>
    <row r="8" ht="30" customHeight="1" spans="1:2">
      <c r="A8" s="3" t="s">
        <v>474</v>
      </c>
      <c r="B8" s="3" t="s">
        <v>469</v>
      </c>
    </row>
  </sheetData>
  <mergeCells count="1">
    <mergeCell ref="A1:B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U9"/>
  <sheetViews>
    <sheetView workbookViewId="0">
      <selection activeCell="E5" sqref="E5:E6"/>
    </sheetView>
  </sheetViews>
  <sheetFormatPr defaultColWidth="9.33333333333333" defaultRowHeight="14.25" customHeight="1"/>
  <cols>
    <col min="1" max="1" width="24.6666666666667" style="4" customWidth="1"/>
    <col min="2" max="2" width="39.1666666666667" style="4" customWidth="1"/>
    <col min="3" max="8" width="14.6666666666667" style="4" customWidth="1"/>
    <col min="9" max="9" width="13.6666666666667" style="40" customWidth="1"/>
    <col min="10" max="13" width="14.6666666666667" style="4" customWidth="1"/>
    <col min="14" max="14" width="36.8333333333333" style="40" customWidth="1"/>
    <col min="15" max="15" width="36.8333333333333" style="4" customWidth="1"/>
    <col min="16" max="16" width="9.33333333333333" style="40" customWidth="1"/>
    <col min="17" max="17" width="11.1666666666667" style="40" customWidth="1"/>
    <col min="18" max="18" width="11.3333333333333" style="40" customWidth="1"/>
    <col min="19" max="19" width="12.3333333333333" style="40" customWidth="1"/>
    <col min="20" max="21" width="11.8333333333333" style="4" customWidth="1"/>
    <col min="22" max="16384" width="9.33333333333333" style="40" customWidth="1"/>
  </cols>
  <sheetData>
    <row r="1" customHeight="1" spans="1:21">
      <c r="A1" s="6"/>
      <c r="B1" s="6"/>
      <c r="C1" s="6"/>
      <c r="D1" s="6"/>
      <c r="E1" s="6"/>
      <c r="F1" s="6"/>
      <c r="G1" s="6"/>
      <c r="H1" s="6"/>
      <c r="I1" s="81"/>
      <c r="J1" s="6"/>
      <c r="K1" s="6"/>
      <c r="L1" s="6"/>
      <c r="M1" s="6"/>
      <c r="N1" s="81"/>
      <c r="O1" s="6"/>
      <c r="P1" s="81"/>
      <c r="Q1" s="81"/>
      <c r="R1" s="81"/>
      <c r="S1" s="81"/>
      <c r="T1" s="106" t="s">
        <v>32</v>
      </c>
      <c r="U1" s="7" t="s">
        <v>32</v>
      </c>
    </row>
    <row r="2" ht="36" customHeight="1" spans="1:21">
      <c r="A2" s="190" t="s">
        <v>33</v>
      </c>
      <c r="B2" s="8"/>
      <c r="C2" s="8"/>
      <c r="D2" s="8"/>
      <c r="E2" s="8"/>
      <c r="F2" s="8"/>
      <c r="G2" s="8"/>
      <c r="H2" s="8"/>
      <c r="I2" s="57"/>
      <c r="J2" s="8"/>
      <c r="K2" s="8"/>
      <c r="L2" s="8"/>
      <c r="M2" s="8"/>
      <c r="N2" s="57"/>
      <c r="O2" s="8"/>
      <c r="P2" s="57"/>
      <c r="Q2" s="57"/>
      <c r="R2" s="57"/>
      <c r="S2" s="57"/>
      <c r="T2" s="8"/>
      <c r="U2" s="57"/>
    </row>
    <row r="3" ht="20.25" customHeight="1" spans="1:21">
      <c r="A3" s="43" t="s">
        <v>2</v>
      </c>
      <c r="B3" s="11"/>
      <c r="C3" s="11"/>
      <c r="D3" s="11"/>
      <c r="E3" s="11"/>
      <c r="F3" s="11"/>
      <c r="G3" s="11"/>
      <c r="H3" s="11"/>
      <c r="I3" s="83"/>
      <c r="J3" s="11"/>
      <c r="K3" s="11"/>
      <c r="L3" s="11"/>
      <c r="M3" s="11"/>
      <c r="N3" s="83"/>
      <c r="O3" s="11"/>
      <c r="P3" s="83"/>
      <c r="Q3" s="83"/>
      <c r="R3" s="83"/>
      <c r="S3" s="83"/>
      <c r="T3" s="106" t="s">
        <v>3</v>
      </c>
      <c r="U3" s="12" t="s">
        <v>34</v>
      </c>
    </row>
    <row r="4" ht="18.75" customHeight="1" spans="1:21">
      <c r="A4" s="191" t="s">
        <v>35</v>
      </c>
      <c r="B4" s="192" t="s">
        <v>36</v>
      </c>
      <c r="C4" s="192" t="s">
        <v>37</v>
      </c>
      <c r="D4" s="193" t="s">
        <v>38</v>
      </c>
      <c r="E4" s="194"/>
      <c r="F4" s="194"/>
      <c r="G4" s="194"/>
      <c r="H4" s="194"/>
      <c r="I4" s="131"/>
      <c r="J4" s="194"/>
      <c r="K4" s="194"/>
      <c r="L4" s="194"/>
      <c r="M4" s="194"/>
      <c r="N4" s="131"/>
      <c r="O4" s="189"/>
      <c r="P4" s="193" t="s">
        <v>27</v>
      </c>
      <c r="Q4" s="193"/>
      <c r="R4" s="193"/>
      <c r="S4" s="193"/>
      <c r="T4" s="194"/>
      <c r="U4" s="214"/>
    </row>
    <row r="5" ht="24.75" customHeight="1" spans="1:21">
      <c r="A5" s="195"/>
      <c r="B5" s="196"/>
      <c r="C5" s="196"/>
      <c r="D5" s="196" t="s">
        <v>39</v>
      </c>
      <c r="E5" s="196" t="s">
        <v>40</v>
      </c>
      <c r="F5" s="196" t="s">
        <v>41</v>
      </c>
      <c r="G5" s="196" t="s">
        <v>42</v>
      </c>
      <c r="H5" s="196" t="s">
        <v>43</v>
      </c>
      <c r="I5" s="204" t="s">
        <v>44</v>
      </c>
      <c r="J5" s="205"/>
      <c r="K5" s="205"/>
      <c r="L5" s="205"/>
      <c r="M5" s="205"/>
      <c r="N5" s="204"/>
      <c r="O5" s="206"/>
      <c r="P5" s="207" t="s">
        <v>39</v>
      </c>
      <c r="Q5" s="207" t="s">
        <v>40</v>
      </c>
      <c r="R5" s="191" t="s">
        <v>41</v>
      </c>
      <c r="S5" s="192" t="s">
        <v>42</v>
      </c>
      <c r="T5" s="215" t="s">
        <v>43</v>
      </c>
      <c r="U5" s="192" t="s">
        <v>44</v>
      </c>
    </row>
    <row r="6" ht="24.75" customHeight="1" spans="1:21">
      <c r="A6" s="197"/>
      <c r="B6" s="198"/>
      <c r="C6" s="198"/>
      <c r="D6" s="198"/>
      <c r="E6" s="198"/>
      <c r="F6" s="198"/>
      <c r="G6" s="198"/>
      <c r="H6" s="198"/>
      <c r="I6" s="208" t="s">
        <v>39</v>
      </c>
      <c r="J6" s="209" t="s">
        <v>45</v>
      </c>
      <c r="K6" s="209" t="s">
        <v>46</v>
      </c>
      <c r="L6" s="209" t="s">
        <v>47</v>
      </c>
      <c r="M6" s="209" t="s">
        <v>48</v>
      </c>
      <c r="N6" s="210" t="s">
        <v>49</v>
      </c>
      <c r="O6" s="209" t="s">
        <v>50</v>
      </c>
      <c r="P6" s="211"/>
      <c r="Q6" s="211"/>
      <c r="R6" s="216"/>
      <c r="S6" s="211"/>
      <c r="T6" s="198"/>
      <c r="U6" s="198"/>
    </row>
    <row r="7" ht="16.5" customHeight="1" spans="1:21">
      <c r="A7" s="199">
        <v>1</v>
      </c>
      <c r="B7" s="24">
        <v>2</v>
      </c>
      <c r="C7" s="24">
        <v>3</v>
      </c>
      <c r="D7" s="24">
        <v>4</v>
      </c>
      <c r="E7" s="200">
        <v>5</v>
      </c>
      <c r="F7" s="201">
        <v>6</v>
      </c>
      <c r="G7" s="201">
        <v>7</v>
      </c>
      <c r="H7" s="200">
        <v>8</v>
      </c>
      <c r="I7" s="200">
        <v>9</v>
      </c>
      <c r="J7" s="201">
        <v>10</v>
      </c>
      <c r="K7" s="201">
        <v>11</v>
      </c>
      <c r="L7" s="200">
        <v>12</v>
      </c>
      <c r="M7" s="200">
        <v>13</v>
      </c>
      <c r="N7" s="212">
        <v>14</v>
      </c>
      <c r="O7" s="212">
        <v>15</v>
      </c>
      <c r="P7" s="213">
        <v>16</v>
      </c>
      <c r="Q7" s="217">
        <v>17</v>
      </c>
      <c r="R7" s="218">
        <v>18</v>
      </c>
      <c r="S7" s="218">
        <v>19</v>
      </c>
      <c r="T7" s="218">
        <v>20</v>
      </c>
      <c r="U7" s="219">
        <v>0.02</v>
      </c>
    </row>
    <row r="8" ht="16.5" customHeight="1" spans="1:21">
      <c r="A8" s="33" t="s">
        <v>51</v>
      </c>
      <c r="B8" s="33" t="s">
        <v>52</v>
      </c>
      <c r="C8" s="147">
        <v>13024552.97</v>
      </c>
      <c r="D8" s="147">
        <v>13024552.97</v>
      </c>
      <c r="E8" s="113">
        <v>3776898.97</v>
      </c>
      <c r="F8" s="113"/>
      <c r="G8" s="113"/>
      <c r="H8" s="113"/>
      <c r="I8" s="113">
        <v>9247654</v>
      </c>
      <c r="J8" s="113"/>
      <c r="K8" s="113"/>
      <c r="L8" s="113"/>
      <c r="M8" s="113"/>
      <c r="N8" s="74" t="s">
        <v>53</v>
      </c>
      <c r="O8" s="113"/>
      <c r="P8" s="113"/>
      <c r="Q8" s="113"/>
      <c r="R8" s="220"/>
      <c r="S8" s="92"/>
      <c r="T8" s="94"/>
      <c r="U8" s="92"/>
    </row>
    <row r="9" ht="16.5" customHeight="1" spans="1:21">
      <c r="A9" s="202" t="s">
        <v>37</v>
      </c>
      <c r="B9" s="203"/>
      <c r="C9" s="113">
        <v>13024552.97</v>
      </c>
      <c r="D9" s="113">
        <v>13024552.97</v>
      </c>
      <c r="E9" s="113">
        <v>3776898.97</v>
      </c>
      <c r="F9" s="113"/>
      <c r="G9" s="113"/>
      <c r="H9" s="113"/>
      <c r="I9" s="113">
        <v>9247654</v>
      </c>
      <c r="J9" s="113"/>
      <c r="K9" s="113"/>
      <c r="L9" s="113"/>
      <c r="M9" s="113"/>
      <c r="N9" s="74" t="s">
        <v>53</v>
      </c>
      <c r="O9" s="113"/>
      <c r="P9" s="113"/>
      <c r="Q9" s="113"/>
      <c r="R9" s="220"/>
      <c r="S9" s="92"/>
      <c r="T9" s="92"/>
      <c r="U9" s="92"/>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P37"/>
  <sheetViews>
    <sheetView workbookViewId="0">
      <selection activeCell="A7" sqref="A7"/>
    </sheetView>
  </sheetViews>
  <sheetFormatPr defaultColWidth="10.6666666666667" defaultRowHeight="14.25" customHeight="1"/>
  <cols>
    <col min="1" max="1" width="16.6666666666667" style="4" customWidth="1"/>
    <col min="2" max="2" width="44" style="4" customWidth="1"/>
    <col min="3" max="3" width="22" style="4" customWidth="1"/>
    <col min="4" max="6" width="22.8333333333333" style="4" customWidth="1"/>
    <col min="7" max="9" width="25.5" style="4" customWidth="1"/>
    <col min="10" max="10" width="15.8333333333333" style="4" customWidth="1"/>
    <col min="11" max="13" width="22" style="4" customWidth="1"/>
    <col min="14" max="15" width="29.1666666666667" style="4" customWidth="1"/>
    <col min="16" max="16" width="22" style="4" customWidth="1"/>
    <col min="17" max="16384" width="10.6666666666667" style="4" customWidth="1"/>
  </cols>
  <sheetData>
    <row r="1" ht="15.75" customHeight="1" spans="1:16">
      <c r="A1" s="6"/>
      <c r="B1" s="6"/>
      <c r="C1" s="6"/>
      <c r="D1" s="6"/>
      <c r="E1" s="6"/>
      <c r="F1" s="6"/>
      <c r="G1" s="6"/>
      <c r="H1" s="6"/>
      <c r="I1" s="6"/>
      <c r="J1" s="6"/>
      <c r="K1" s="6"/>
      <c r="L1" s="6"/>
      <c r="M1" s="6"/>
      <c r="N1" s="6"/>
      <c r="O1" s="41"/>
      <c r="P1" s="41" t="s">
        <v>54</v>
      </c>
    </row>
    <row r="2" ht="28.5" customHeight="1" spans="1:16">
      <c r="A2" s="8" t="s">
        <v>55</v>
      </c>
      <c r="B2" s="8"/>
      <c r="C2" s="8"/>
      <c r="D2" s="8"/>
      <c r="E2" s="8"/>
      <c r="F2" s="8"/>
      <c r="G2" s="8"/>
      <c r="H2" s="8"/>
      <c r="I2" s="8"/>
      <c r="J2" s="8"/>
      <c r="K2" s="8"/>
      <c r="L2" s="8"/>
      <c r="M2" s="8"/>
      <c r="N2" s="8"/>
      <c r="O2" s="8"/>
      <c r="P2" s="8"/>
    </row>
    <row r="3" ht="15" customHeight="1" spans="1:16">
      <c r="A3" s="183" t="s">
        <v>2</v>
      </c>
      <c r="B3" s="184"/>
      <c r="C3" s="68"/>
      <c r="D3" s="11"/>
      <c r="E3" s="68"/>
      <c r="F3" s="68"/>
      <c r="G3" s="11"/>
      <c r="H3" s="11"/>
      <c r="I3" s="68"/>
      <c r="J3" s="11"/>
      <c r="K3" s="68"/>
      <c r="L3" s="68"/>
      <c r="M3" s="11"/>
      <c r="N3" s="11"/>
      <c r="O3" s="41"/>
      <c r="P3" s="41" t="s">
        <v>3</v>
      </c>
    </row>
    <row r="4" ht="17.25" customHeight="1" spans="1:16">
      <c r="A4" s="14" t="s">
        <v>56</v>
      </c>
      <c r="B4" s="14" t="s">
        <v>57</v>
      </c>
      <c r="C4" s="20" t="s">
        <v>37</v>
      </c>
      <c r="D4" s="15" t="s">
        <v>40</v>
      </c>
      <c r="E4" s="16" t="s">
        <v>40</v>
      </c>
      <c r="F4" s="17" t="s">
        <v>58</v>
      </c>
      <c r="G4" s="185" t="s">
        <v>41</v>
      </c>
      <c r="H4" s="14" t="s">
        <v>42</v>
      </c>
      <c r="I4" s="14" t="s">
        <v>59</v>
      </c>
      <c r="J4" s="15" t="s">
        <v>44</v>
      </c>
      <c r="K4" s="45"/>
      <c r="L4" s="45"/>
      <c r="M4" s="45"/>
      <c r="N4" s="45"/>
      <c r="O4" s="16"/>
      <c r="P4" s="46"/>
    </row>
    <row r="5" ht="26.25" customHeight="1" spans="1:16">
      <c r="A5" s="23"/>
      <c r="B5" s="23"/>
      <c r="C5" s="23"/>
      <c r="D5" s="72" t="s">
        <v>39</v>
      </c>
      <c r="E5" s="60" t="s">
        <v>60</v>
      </c>
      <c r="F5" s="60" t="s">
        <v>58</v>
      </c>
      <c r="G5" s="23"/>
      <c r="H5" s="23"/>
      <c r="I5" s="23"/>
      <c r="J5" s="72" t="s">
        <v>39</v>
      </c>
      <c r="K5" s="103" t="s">
        <v>61</v>
      </c>
      <c r="L5" s="103" t="s">
        <v>62</v>
      </c>
      <c r="M5" s="103" t="s">
        <v>63</v>
      </c>
      <c r="N5" s="103" t="s">
        <v>64</v>
      </c>
      <c r="O5" s="72" t="s">
        <v>49</v>
      </c>
      <c r="P5" s="103" t="s">
        <v>65</v>
      </c>
    </row>
    <row r="6" ht="16.5" customHeight="1" spans="1:16">
      <c r="A6" s="72">
        <v>1</v>
      </c>
      <c r="B6" s="72">
        <v>2</v>
      </c>
      <c r="C6" s="72">
        <v>3</v>
      </c>
      <c r="D6" s="72">
        <v>4</v>
      </c>
      <c r="E6" s="186">
        <v>5</v>
      </c>
      <c r="F6" s="186">
        <v>6</v>
      </c>
      <c r="G6" s="186">
        <v>7</v>
      </c>
      <c r="H6" s="187">
        <v>8</v>
      </c>
      <c r="I6" s="186">
        <v>9</v>
      </c>
      <c r="J6" s="186">
        <v>10</v>
      </c>
      <c r="K6" s="186">
        <v>11</v>
      </c>
      <c r="L6" s="186">
        <v>12</v>
      </c>
      <c r="M6" s="186">
        <v>13</v>
      </c>
      <c r="N6" s="186">
        <v>0.01</v>
      </c>
      <c r="O6" s="186">
        <v>0.01</v>
      </c>
      <c r="P6" s="60">
        <v>16</v>
      </c>
    </row>
    <row r="7" ht="20.25" customHeight="1" spans="1:16">
      <c r="A7" s="33" t="s">
        <v>66</v>
      </c>
      <c r="B7" s="33" t="s">
        <v>67</v>
      </c>
      <c r="C7" s="147">
        <v>30000</v>
      </c>
      <c r="D7" s="147"/>
      <c r="E7" s="147"/>
      <c r="F7" s="113"/>
      <c r="G7" s="113"/>
      <c r="H7" s="188"/>
      <c r="I7" s="113"/>
      <c r="J7" s="147">
        <v>30000</v>
      </c>
      <c r="K7" s="147"/>
      <c r="L7" s="147"/>
      <c r="M7" s="113"/>
      <c r="N7" s="147"/>
      <c r="O7" s="147">
        <v>30000</v>
      </c>
      <c r="P7" s="147"/>
    </row>
    <row r="8" ht="20.25" customHeight="1" spans="1:16">
      <c r="A8" s="33" t="s">
        <v>68</v>
      </c>
      <c r="B8" s="33" t="s">
        <v>69</v>
      </c>
      <c r="C8" s="147">
        <v>30000</v>
      </c>
      <c r="D8" s="147"/>
      <c r="E8" s="147"/>
      <c r="F8" s="113"/>
      <c r="G8" s="113"/>
      <c r="H8" s="141"/>
      <c r="I8" s="113"/>
      <c r="J8" s="147">
        <v>30000</v>
      </c>
      <c r="K8" s="147"/>
      <c r="L8" s="147"/>
      <c r="M8" s="113"/>
      <c r="N8" s="147"/>
      <c r="O8" s="147">
        <v>30000</v>
      </c>
      <c r="P8" s="147"/>
    </row>
    <row r="9" ht="20.25" customHeight="1" spans="1:16">
      <c r="A9" s="33" t="s">
        <v>70</v>
      </c>
      <c r="B9" s="33" t="s">
        <v>71</v>
      </c>
      <c r="C9" s="147">
        <v>30000</v>
      </c>
      <c r="D9" s="147"/>
      <c r="E9" s="147"/>
      <c r="F9" s="113"/>
      <c r="G9" s="113"/>
      <c r="H9" s="141"/>
      <c r="I9" s="113"/>
      <c r="J9" s="147">
        <v>30000</v>
      </c>
      <c r="K9" s="147"/>
      <c r="L9" s="147"/>
      <c r="M9" s="113"/>
      <c r="N9" s="147"/>
      <c r="O9" s="147">
        <v>30000</v>
      </c>
      <c r="P9" s="147"/>
    </row>
    <row r="10" ht="20.25" customHeight="1" spans="1:16">
      <c r="A10" s="33" t="s">
        <v>72</v>
      </c>
      <c r="B10" s="33" t="s">
        <v>73</v>
      </c>
      <c r="C10" s="147">
        <v>532821.04</v>
      </c>
      <c r="D10" s="147">
        <v>345167.04</v>
      </c>
      <c r="E10" s="147">
        <v>345167.04</v>
      </c>
      <c r="F10" s="113"/>
      <c r="G10" s="113"/>
      <c r="H10" s="141"/>
      <c r="I10" s="113"/>
      <c r="J10" s="147">
        <v>187654</v>
      </c>
      <c r="K10" s="147"/>
      <c r="L10" s="147"/>
      <c r="M10" s="113"/>
      <c r="N10" s="147"/>
      <c r="O10" s="147">
        <v>187654</v>
      </c>
      <c r="P10" s="147"/>
    </row>
    <row r="11" ht="20.25" customHeight="1" spans="1:16">
      <c r="A11" s="33" t="s">
        <v>74</v>
      </c>
      <c r="B11" s="33" t="s">
        <v>75</v>
      </c>
      <c r="C11" s="147">
        <v>532821.04</v>
      </c>
      <c r="D11" s="147">
        <v>345167.04</v>
      </c>
      <c r="E11" s="147">
        <v>345167.04</v>
      </c>
      <c r="F11" s="113"/>
      <c r="G11" s="113"/>
      <c r="H11" s="141"/>
      <c r="I11" s="113"/>
      <c r="J11" s="147">
        <v>187654</v>
      </c>
      <c r="K11" s="147"/>
      <c r="L11" s="147"/>
      <c r="M11" s="113"/>
      <c r="N11" s="147"/>
      <c r="O11" s="147">
        <v>187654</v>
      </c>
      <c r="P11" s="147"/>
    </row>
    <row r="12" ht="20.25" customHeight="1" spans="1:16">
      <c r="A12" s="33" t="s">
        <v>76</v>
      </c>
      <c r="B12" s="33" t="s">
        <v>77</v>
      </c>
      <c r="C12" s="147">
        <v>144040.6</v>
      </c>
      <c r="D12" s="147"/>
      <c r="E12" s="147"/>
      <c r="F12" s="113"/>
      <c r="G12" s="113"/>
      <c r="H12" s="141"/>
      <c r="I12" s="113"/>
      <c r="J12" s="147">
        <v>144040.6</v>
      </c>
      <c r="K12" s="147"/>
      <c r="L12" s="147"/>
      <c r="M12" s="113"/>
      <c r="N12" s="147"/>
      <c r="O12" s="147">
        <v>144040.6</v>
      </c>
      <c r="P12" s="147"/>
    </row>
    <row r="13" ht="20.25" customHeight="1" spans="1:16">
      <c r="A13" s="33" t="s">
        <v>78</v>
      </c>
      <c r="B13" s="33" t="s">
        <v>79</v>
      </c>
      <c r="C13" s="147">
        <v>43613.4</v>
      </c>
      <c r="D13" s="147"/>
      <c r="E13" s="147"/>
      <c r="F13" s="113"/>
      <c r="G13" s="113"/>
      <c r="H13" s="141"/>
      <c r="I13" s="113"/>
      <c r="J13" s="147">
        <v>43613.4</v>
      </c>
      <c r="K13" s="147"/>
      <c r="L13" s="147"/>
      <c r="M13" s="113"/>
      <c r="N13" s="147"/>
      <c r="O13" s="147">
        <v>43613.4</v>
      </c>
      <c r="P13" s="147"/>
    </row>
    <row r="14" ht="20.25" customHeight="1" spans="1:16">
      <c r="A14" s="33" t="s">
        <v>80</v>
      </c>
      <c r="B14" s="33" t="s">
        <v>81</v>
      </c>
      <c r="C14" s="147">
        <v>345167.04</v>
      </c>
      <c r="D14" s="147">
        <v>345167.04</v>
      </c>
      <c r="E14" s="147">
        <v>345167.04</v>
      </c>
      <c r="F14" s="113"/>
      <c r="G14" s="113"/>
      <c r="H14" s="141"/>
      <c r="I14" s="113"/>
      <c r="J14" s="147"/>
      <c r="K14" s="147"/>
      <c r="L14" s="147"/>
      <c r="M14" s="113"/>
      <c r="N14" s="147"/>
      <c r="O14" s="147"/>
      <c r="P14" s="147"/>
    </row>
    <row r="15" ht="20.25" customHeight="1" spans="1:16">
      <c r="A15" s="33" t="s">
        <v>82</v>
      </c>
      <c r="B15" s="33" t="s">
        <v>83</v>
      </c>
      <c r="C15" s="147">
        <v>308860.63</v>
      </c>
      <c r="D15" s="147">
        <v>208860.63</v>
      </c>
      <c r="E15" s="147">
        <v>208860.63</v>
      </c>
      <c r="F15" s="113"/>
      <c r="G15" s="113"/>
      <c r="H15" s="141"/>
      <c r="I15" s="113"/>
      <c r="J15" s="147">
        <v>100000</v>
      </c>
      <c r="K15" s="147"/>
      <c r="L15" s="147"/>
      <c r="M15" s="113"/>
      <c r="N15" s="147"/>
      <c r="O15" s="147">
        <v>100000</v>
      </c>
      <c r="P15" s="147"/>
    </row>
    <row r="16" ht="20.25" customHeight="1" spans="1:16">
      <c r="A16" s="33" t="s">
        <v>84</v>
      </c>
      <c r="B16" s="33" t="s">
        <v>85</v>
      </c>
      <c r="C16" s="147">
        <v>100000</v>
      </c>
      <c r="D16" s="147"/>
      <c r="E16" s="147"/>
      <c r="F16" s="113"/>
      <c r="G16" s="113"/>
      <c r="H16" s="141"/>
      <c r="I16" s="113"/>
      <c r="J16" s="147">
        <v>100000</v>
      </c>
      <c r="K16" s="147"/>
      <c r="L16" s="147"/>
      <c r="M16" s="113"/>
      <c r="N16" s="147"/>
      <c r="O16" s="147">
        <v>100000</v>
      </c>
      <c r="P16" s="147"/>
    </row>
    <row r="17" ht="20.25" customHeight="1" spans="1:16">
      <c r="A17" s="33" t="s">
        <v>86</v>
      </c>
      <c r="B17" s="33" t="s">
        <v>87</v>
      </c>
      <c r="C17" s="147">
        <v>100000</v>
      </c>
      <c r="D17" s="147"/>
      <c r="E17" s="147"/>
      <c r="F17" s="113"/>
      <c r="G17" s="113"/>
      <c r="H17" s="141"/>
      <c r="I17" s="113"/>
      <c r="J17" s="147">
        <v>100000</v>
      </c>
      <c r="K17" s="147"/>
      <c r="L17" s="147"/>
      <c r="M17" s="113"/>
      <c r="N17" s="147"/>
      <c r="O17" s="147">
        <v>100000</v>
      </c>
      <c r="P17" s="147"/>
    </row>
    <row r="18" ht="20.25" customHeight="1" spans="1:16">
      <c r="A18" s="33" t="s">
        <v>88</v>
      </c>
      <c r="B18" s="33" t="s">
        <v>89</v>
      </c>
      <c r="C18" s="147">
        <v>208860.63</v>
      </c>
      <c r="D18" s="147">
        <v>208860.63</v>
      </c>
      <c r="E18" s="147">
        <v>208860.63</v>
      </c>
      <c r="F18" s="113"/>
      <c r="G18" s="113"/>
      <c r="H18" s="141"/>
      <c r="I18" s="113"/>
      <c r="J18" s="147"/>
      <c r="K18" s="147"/>
      <c r="L18" s="147"/>
      <c r="M18" s="113"/>
      <c r="N18" s="147"/>
      <c r="O18" s="147"/>
      <c r="P18" s="147"/>
    </row>
    <row r="19" ht="20.25" customHeight="1" spans="1:16">
      <c r="A19" s="33" t="s">
        <v>90</v>
      </c>
      <c r="B19" s="33" t="s">
        <v>91</v>
      </c>
      <c r="C19" s="147">
        <v>87811.38</v>
      </c>
      <c r="D19" s="147">
        <v>87811.38</v>
      </c>
      <c r="E19" s="147">
        <v>87811.38</v>
      </c>
      <c r="F19" s="113"/>
      <c r="G19" s="113"/>
      <c r="H19" s="141"/>
      <c r="I19" s="113"/>
      <c r="J19" s="147"/>
      <c r="K19" s="147"/>
      <c r="L19" s="147"/>
      <c r="M19" s="113"/>
      <c r="N19" s="147"/>
      <c r="O19" s="147"/>
      <c r="P19" s="147"/>
    </row>
    <row r="20" ht="20.25" customHeight="1" spans="1:16">
      <c r="A20" s="33" t="s">
        <v>92</v>
      </c>
      <c r="B20" s="33" t="s">
        <v>93</v>
      </c>
      <c r="C20" s="147">
        <v>49063.27</v>
      </c>
      <c r="D20" s="147">
        <v>49063.27</v>
      </c>
      <c r="E20" s="147">
        <v>49063.27</v>
      </c>
      <c r="F20" s="113"/>
      <c r="G20" s="113"/>
      <c r="H20" s="141"/>
      <c r="I20" s="113"/>
      <c r="J20" s="147"/>
      <c r="K20" s="147"/>
      <c r="L20" s="147"/>
      <c r="M20" s="113"/>
      <c r="N20" s="147"/>
      <c r="O20" s="147"/>
      <c r="P20" s="147"/>
    </row>
    <row r="21" ht="20.25" customHeight="1" spans="1:16">
      <c r="A21" s="33" t="s">
        <v>94</v>
      </c>
      <c r="B21" s="33" t="s">
        <v>95</v>
      </c>
      <c r="C21" s="147">
        <v>61794.36</v>
      </c>
      <c r="D21" s="147">
        <v>61794.36</v>
      </c>
      <c r="E21" s="147">
        <v>61794.36</v>
      </c>
      <c r="F21" s="113"/>
      <c r="G21" s="113"/>
      <c r="H21" s="141"/>
      <c r="I21" s="113"/>
      <c r="J21" s="147"/>
      <c r="K21" s="147"/>
      <c r="L21" s="147"/>
      <c r="M21" s="113"/>
      <c r="N21" s="147"/>
      <c r="O21" s="147"/>
      <c r="P21" s="147"/>
    </row>
    <row r="22" ht="20.25" customHeight="1" spans="1:16">
      <c r="A22" s="33" t="s">
        <v>96</v>
      </c>
      <c r="B22" s="33" t="s">
        <v>97</v>
      </c>
      <c r="C22" s="147">
        <v>10191.62</v>
      </c>
      <c r="D22" s="147">
        <v>10191.62</v>
      </c>
      <c r="E22" s="147">
        <v>10191.62</v>
      </c>
      <c r="F22" s="113"/>
      <c r="G22" s="113"/>
      <c r="H22" s="141"/>
      <c r="I22" s="113"/>
      <c r="J22" s="147"/>
      <c r="K22" s="147"/>
      <c r="L22" s="147"/>
      <c r="M22" s="113"/>
      <c r="N22" s="147"/>
      <c r="O22" s="147"/>
      <c r="P22" s="147"/>
    </row>
    <row r="23" ht="20.25" customHeight="1" spans="1:16">
      <c r="A23" s="33" t="s">
        <v>98</v>
      </c>
      <c r="B23" s="33" t="s">
        <v>99</v>
      </c>
      <c r="C23" s="147">
        <v>11916335.46</v>
      </c>
      <c r="D23" s="147">
        <v>2986335.46</v>
      </c>
      <c r="E23" s="147">
        <v>2766335.46</v>
      </c>
      <c r="F23" s="113">
        <v>220000</v>
      </c>
      <c r="G23" s="113"/>
      <c r="H23" s="141"/>
      <c r="I23" s="113"/>
      <c r="J23" s="147">
        <v>8930000</v>
      </c>
      <c r="K23" s="147"/>
      <c r="L23" s="147"/>
      <c r="M23" s="113"/>
      <c r="N23" s="147"/>
      <c r="O23" s="147">
        <v>8930000</v>
      </c>
      <c r="P23" s="147"/>
    </row>
    <row r="24" ht="20.25" customHeight="1" spans="1:16">
      <c r="A24" s="33" t="s">
        <v>100</v>
      </c>
      <c r="B24" s="33" t="s">
        <v>101</v>
      </c>
      <c r="C24" s="147">
        <v>2766335.46</v>
      </c>
      <c r="D24" s="147">
        <v>2766335.46</v>
      </c>
      <c r="E24" s="147">
        <v>2766335.46</v>
      </c>
      <c r="F24" s="113"/>
      <c r="G24" s="113"/>
      <c r="H24" s="141"/>
      <c r="I24" s="113"/>
      <c r="J24" s="147"/>
      <c r="K24" s="147"/>
      <c r="L24" s="147"/>
      <c r="M24" s="113"/>
      <c r="N24" s="147"/>
      <c r="O24" s="147"/>
      <c r="P24" s="147"/>
    </row>
    <row r="25" ht="20.25" customHeight="1" spans="1:16">
      <c r="A25" s="33" t="s">
        <v>102</v>
      </c>
      <c r="B25" s="33" t="s">
        <v>103</v>
      </c>
      <c r="C25" s="147">
        <v>2766335.46</v>
      </c>
      <c r="D25" s="147">
        <v>2766335.46</v>
      </c>
      <c r="E25" s="147">
        <v>2766335.46</v>
      </c>
      <c r="F25" s="113"/>
      <c r="G25" s="113"/>
      <c r="H25" s="141"/>
      <c r="I25" s="113"/>
      <c r="J25" s="147"/>
      <c r="K25" s="147"/>
      <c r="L25" s="147"/>
      <c r="M25" s="113"/>
      <c r="N25" s="147"/>
      <c r="O25" s="147"/>
      <c r="P25" s="147"/>
    </row>
    <row r="26" ht="20.25" customHeight="1" spans="1:16">
      <c r="A26" s="33" t="s">
        <v>104</v>
      </c>
      <c r="B26" s="33" t="s">
        <v>105</v>
      </c>
      <c r="C26" s="147">
        <v>5540000</v>
      </c>
      <c r="D26" s="147"/>
      <c r="E26" s="147"/>
      <c r="F26" s="113"/>
      <c r="G26" s="113"/>
      <c r="H26" s="141"/>
      <c r="I26" s="113"/>
      <c r="J26" s="147">
        <v>5540000</v>
      </c>
      <c r="K26" s="147"/>
      <c r="L26" s="147"/>
      <c r="M26" s="113"/>
      <c r="N26" s="147"/>
      <c r="O26" s="147">
        <v>5540000</v>
      </c>
      <c r="P26" s="147"/>
    </row>
    <row r="27" ht="20.25" customHeight="1" spans="1:16">
      <c r="A27" s="33" t="s">
        <v>106</v>
      </c>
      <c r="B27" s="33" t="s">
        <v>107</v>
      </c>
      <c r="C27" s="147">
        <v>2200000</v>
      </c>
      <c r="D27" s="147"/>
      <c r="E27" s="147"/>
      <c r="F27" s="113"/>
      <c r="G27" s="113"/>
      <c r="H27" s="141"/>
      <c r="I27" s="113"/>
      <c r="J27" s="147">
        <v>2200000</v>
      </c>
      <c r="K27" s="147"/>
      <c r="L27" s="147"/>
      <c r="M27" s="113"/>
      <c r="N27" s="147"/>
      <c r="O27" s="147">
        <v>2200000</v>
      </c>
      <c r="P27" s="147"/>
    </row>
    <row r="28" ht="20.25" customHeight="1" spans="1:16">
      <c r="A28" s="33" t="s">
        <v>108</v>
      </c>
      <c r="B28" s="33" t="s">
        <v>109</v>
      </c>
      <c r="C28" s="147">
        <v>3340000</v>
      </c>
      <c r="D28" s="147"/>
      <c r="E28" s="147"/>
      <c r="F28" s="113"/>
      <c r="G28" s="113"/>
      <c r="H28" s="141"/>
      <c r="I28" s="113"/>
      <c r="J28" s="147">
        <v>3340000</v>
      </c>
      <c r="K28" s="147"/>
      <c r="L28" s="147"/>
      <c r="M28" s="113"/>
      <c r="N28" s="147"/>
      <c r="O28" s="147">
        <v>3340000</v>
      </c>
      <c r="P28" s="147"/>
    </row>
    <row r="29" ht="20.25" customHeight="1" spans="1:16">
      <c r="A29" s="33" t="s">
        <v>110</v>
      </c>
      <c r="B29" s="33" t="s">
        <v>111</v>
      </c>
      <c r="C29" s="147">
        <v>3200000</v>
      </c>
      <c r="D29" s="147"/>
      <c r="E29" s="147"/>
      <c r="F29" s="113"/>
      <c r="G29" s="113"/>
      <c r="H29" s="141"/>
      <c r="I29" s="113"/>
      <c r="J29" s="147">
        <v>3200000</v>
      </c>
      <c r="K29" s="147"/>
      <c r="L29" s="147"/>
      <c r="M29" s="113"/>
      <c r="N29" s="147"/>
      <c r="O29" s="147">
        <v>3200000</v>
      </c>
      <c r="P29" s="147"/>
    </row>
    <row r="30" ht="20.25" customHeight="1" spans="1:16">
      <c r="A30" s="33" t="s">
        <v>112</v>
      </c>
      <c r="B30" s="33" t="s">
        <v>113</v>
      </c>
      <c r="C30" s="147">
        <v>3200000</v>
      </c>
      <c r="D30" s="147"/>
      <c r="E30" s="147"/>
      <c r="F30" s="113"/>
      <c r="G30" s="113"/>
      <c r="H30" s="141"/>
      <c r="I30" s="113"/>
      <c r="J30" s="147">
        <v>3200000</v>
      </c>
      <c r="K30" s="147"/>
      <c r="L30" s="147"/>
      <c r="M30" s="113"/>
      <c r="N30" s="147"/>
      <c r="O30" s="147">
        <v>3200000</v>
      </c>
      <c r="P30" s="147"/>
    </row>
    <row r="31" ht="20.25" customHeight="1" spans="1:16">
      <c r="A31" s="33" t="s">
        <v>114</v>
      </c>
      <c r="B31" s="33" t="s">
        <v>115</v>
      </c>
      <c r="C31" s="147">
        <v>410000</v>
      </c>
      <c r="D31" s="147">
        <v>220000</v>
      </c>
      <c r="E31" s="147"/>
      <c r="F31" s="113">
        <v>220000</v>
      </c>
      <c r="G31" s="113"/>
      <c r="H31" s="141"/>
      <c r="I31" s="113"/>
      <c r="J31" s="147">
        <v>190000</v>
      </c>
      <c r="K31" s="147"/>
      <c r="L31" s="147"/>
      <c r="M31" s="113"/>
      <c r="N31" s="147"/>
      <c r="O31" s="147">
        <v>190000</v>
      </c>
      <c r="P31" s="147"/>
    </row>
    <row r="32" ht="20.25" customHeight="1" spans="1:16">
      <c r="A32" s="33" t="s">
        <v>116</v>
      </c>
      <c r="B32" s="33" t="s">
        <v>117</v>
      </c>
      <c r="C32" s="147">
        <v>190000</v>
      </c>
      <c r="D32" s="147"/>
      <c r="E32" s="147"/>
      <c r="F32" s="113"/>
      <c r="G32" s="113"/>
      <c r="H32" s="141"/>
      <c r="I32" s="113"/>
      <c r="J32" s="147">
        <v>190000</v>
      </c>
      <c r="K32" s="147"/>
      <c r="L32" s="147"/>
      <c r="M32" s="113"/>
      <c r="N32" s="147"/>
      <c r="O32" s="147">
        <v>190000</v>
      </c>
      <c r="P32" s="147"/>
    </row>
    <row r="33" ht="20.25" customHeight="1" spans="1:16">
      <c r="A33" s="33" t="s">
        <v>118</v>
      </c>
      <c r="B33" s="33" t="s">
        <v>119</v>
      </c>
      <c r="C33" s="147">
        <v>220000</v>
      </c>
      <c r="D33" s="147">
        <v>220000</v>
      </c>
      <c r="E33" s="147"/>
      <c r="F33" s="113">
        <v>220000</v>
      </c>
      <c r="G33" s="113"/>
      <c r="H33" s="141"/>
      <c r="I33" s="113"/>
      <c r="J33" s="147"/>
      <c r="K33" s="147"/>
      <c r="L33" s="147"/>
      <c r="M33" s="113"/>
      <c r="N33" s="147"/>
      <c r="O33" s="147"/>
      <c r="P33" s="147"/>
    </row>
    <row r="34" ht="20.25" customHeight="1" spans="1:16">
      <c r="A34" s="33" t="s">
        <v>120</v>
      </c>
      <c r="B34" s="33" t="s">
        <v>121</v>
      </c>
      <c r="C34" s="147">
        <v>236535.84</v>
      </c>
      <c r="D34" s="147">
        <v>236535.84</v>
      </c>
      <c r="E34" s="147">
        <v>236535.84</v>
      </c>
      <c r="F34" s="113"/>
      <c r="G34" s="113"/>
      <c r="H34" s="141"/>
      <c r="I34" s="113"/>
      <c r="J34" s="147"/>
      <c r="K34" s="147"/>
      <c r="L34" s="147"/>
      <c r="M34" s="113"/>
      <c r="N34" s="147"/>
      <c r="O34" s="147"/>
      <c r="P34" s="147"/>
    </row>
    <row r="35" ht="20.25" customHeight="1" spans="1:16">
      <c r="A35" s="33" t="s">
        <v>122</v>
      </c>
      <c r="B35" s="33" t="s">
        <v>123</v>
      </c>
      <c r="C35" s="147">
        <v>236535.84</v>
      </c>
      <c r="D35" s="147">
        <v>236535.84</v>
      </c>
      <c r="E35" s="147">
        <v>236535.84</v>
      </c>
      <c r="F35" s="113"/>
      <c r="G35" s="113"/>
      <c r="H35" s="141"/>
      <c r="I35" s="113"/>
      <c r="J35" s="147"/>
      <c r="K35" s="147"/>
      <c r="L35" s="147"/>
      <c r="M35" s="113"/>
      <c r="N35" s="147"/>
      <c r="O35" s="147"/>
      <c r="P35" s="147"/>
    </row>
    <row r="36" ht="20.25" customHeight="1" spans="1:16">
      <c r="A36" s="33" t="s">
        <v>124</v>
      </c>
      <c r="B36" s="33" t="s">
        <v>125</v>
      </c>
      <c r="C36" s="147">
        <v>236535.84</v>
      </c>
      <c r="D36" s="147">
        <v>236535.84</v>
      </c>
      <c r="E36" s="147">
        <v>236535.84</v>
      </c>
      <c r="F36" s="113"/>
      <c r="G36" s="113"/>
      <c r="H36" s="141"/>
      <c r="I36" s="113"/>
      <c r="J36" s="147"/>
      <c r="K36" s="147"/>
      <c r="L36" s="147"/>
      <c r="M36" s="113"/>
      <c r="N36" s="147"/>
      <c r="O36" s="147"/>
      <c r="P36" s="147"/>
    </row>
    <row r="37" ht="17.25" customHeight="1" spans="1:16">
      <c r="A37" s="35" t="s">
        <v>126</v>
      </c>
      <c r="B37" s="189" t="s">
        <v>126</v>
      </c>
      <c r="C37" s="147">
        <v>13024552.97</v>
      </c>
      <c r="D37" s="147">
        <v>3776898.97</v>
      </c>
      <c r="E37" s="147">
        <v>3556898.97</v>
      </c>
      <c r="F37" s="147">
        <v>220000</v>
      </c>
      <c r="G37" s="113"/>
      <c r="H37" s="188"/>
      <c r="I37" s="147"/>
      <c r="J37" s="147">
        <v>9247654</v>
      </c>
      <c r="K37" s="147"/>
      <c r="L37" s="147"/>
      <c r="M37" s="147"/>
      <c r="N37" s="147"/>
      <c r="O37" s="147">
        <v>9247654</v>
      </c>
      <c r="P37" s="147"/>
    </row>
  </sheetData>
  <mergeCells count="11">
    <mergeCell ref="A2:P2"/>
    <mergeCell ref="A3:L3"/>
    <mergeCell ref="D4:F4"/>
    <mergeCell ref="J4:P4"/>
    <mergeCell ref="A37:B37"/>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6"/>
  <sheetViews>
    <sheetView workbookViewId="0">
      <selection activeCell="A2" sqref="A2:D2"/>
    </sheetView>
  </sheetViews>
  <sheetFormatPr defaultColWidth="10.6666666666667" defaultRowHeight="14.25" customHeight="1" outlineLevelCol="3"/>
  <cols>
    <col min="1" max="1" width="57.5" style="39" customWidth="1"/>
    <col min="2" max="2" width="45.3333333333333" style="39" customWidth="1"/>
    <col min="3" max="3" width="56.6666666666667" style="39" customWidth="1"/>
    <col min="4" max="4" width="42.5" style="39" customWidth="1"/>
    <col min="5" max="16384" width="10.6666666666667" style="40" customWidth="1"/>
  </cols>
  <sheetData>
    <row r="1" customHeight="1" spans="1:4">
      <c r="A1" s="175"/>
      <c r="B1" s="175"/>
      <c r="C1" s="175"/>
      <c r="D1" s="41" t="s">
        <v>127</v>
      </c>
    </row>
    <row r="2" ht="31.5" customHeight="1" spans="1:4">
      <c r="A2" s="56" t="s">
        <v>128</v>
      </c>
      <c r="B2" s="176"/>
      <c r="C2" s="176"/>
      <c r="D2" s="176"/>
    </row>
    <row r="3" ht="17.25" customHeight="1" spans="1:4">
      <c r="A3" s="9" t="s">
        <v>2</v>
      </c>
      <c r="B3" s="177"/>
      <c r="C3" s="177"/>
      <c r="D3" s="114" t="s">
        <v>3</v>
      </c>
    </row>
    <row r="4" ht="19.5" customHeight="1" spans="1:4">
      <c r="A4" s="15" t="s">
        <v>4</v>
      </c>
      <c r="B4" s="17"/>
      <c r="C4" s="15" t="s">
        <v>5</v>
      </c>
      <c r="D4" s="17"/>
    </row>
    <row r="5" ht="21.75" customHeight="1" spans="1:4">
      <c r="A5" s="20" t="s">
        <v>6</v>
      </c>
      <c r="B5" s="122" t="s">
        <v>7</v>
      </c>
      <c r="C5" s="20" t="s">
        <v>129</v>
      </c>
      <c r="D5" s="122" t="s">
        <v>7</v>
      </c>
    </row>
    <row r="6" ht="17.25" customHeight="1" spans="1:4">
      <c r="A6" s="23"/>
      <c r="B6" s="22"/>
      <c r="C6" s="23"/>
      <c r="D6" s="22"/>
    </row>
    <row r="7" ht="17.25" customHeight="1" spans="1:4">
      <c r="A7" s="178" t="s">
        <v>130</v>
      </c>
      <c r="B7" s="147">
        <v>3776898.97</v>
      </c>
      <c r="C7" s="27" t="s">
        <v>131</v>
      </c>
      <c r="D7" s="113">
        <v>3776898.97</v>
      </c>
    </row>
    <row r="8" ht="17.25" customHeight="1" spans="1:4">
      <c r="A8" s="61" t="s">
        <v>132</v>
      </c>
      <c r="B8" s="147">
        <v>3776898.97</v>
      </c>
      <c r="C8" s="27" t="s">
        <v>133</v>
      </c>
      <c r="D8" s="113">
        <v>345167.04</v>
      </c>
    </row>
    <row r="9" ht="17.25" customHeight="1" spans="1:4">
      <c r="A9" s="61" t="s">
        <v>134</v>
      </c>
      <c r="B9" s="113"/>
      <c r="C9" s="27" t="s">
        <v>135</v>
      </c>
      <c r="D9" s="113">
        <v>208860.63</v>
      </c>
    </row>
    <row r="10" ht="17.25" customHeight="1" spans="1:4">
      <c r="A10" s="61" t="s">
        <v>136</v>
      </c>
      <c r="B10" s="113"/>
      <c r="C10" s="27" t="s">
        <v>137</v>
      </c>
      <c r="D10" s="113">
        <v>2986335.46</v>
      </c>
    </row>
    <row r="11" ht="17.25" customHeight="1" spans="1:4">
      <c r="A11" s="61" t="s">
        <v>138</v>
      </c>
      <c r="B11" s="113"/>
      <c r="C11" s="27" t="s">
        <v>139</v>
      </c>
      <c r="D11" s="113">
        <v>236535.84</v>
      </c>
    </row>
    <row r="12" ht="17.25" customHeight="1" spans="1:4">
      <c r="A12" s="61" t="s">
        <v>132</v>
      </c>
      <c r="B12" s="147"/>
      <c r="C12" s="153"/>
      <c r="D12" s="147"/>
    </row>
    <row r="13" customHeight="1" spans="1:4">
      <c r="A13" s="153" t="s">
        <v>134</v>
      </c>
      <c r="B13" s="147"/>
      <c r="C13" s="179"/>
      <c r="D13" s="180"/>
    </row>
    <row r="14" customHeight="1" spans="1:4">
      <c r="A14" s="153" t="s">
        <v>136</v>
      </c>
      <c r="B14" s="180"/>
      <c r="C14" s="179"/>
      <c r="D14" s="180"/>
    </row>
    <row r="15" customHeight="1" spans="1:4">
      <c r="A15" s="179"/>
      <c r="B15" s="180"/>
      <c r="C15" s="153" t="s">
        <v>140</v>
      </c>
      <c r="D15" s="180"/>
    </row>
    <row r="16" ht="17.25" customHeight="1" spans="1:4">
      <c r="A16" s="181" t="s">
        <v>141</v>
      </c>
      <c r="B16" s="182">
        <v>3776898.97</v>
      </c>
      <c r="C16" s="179" t="s">
        <v>31</v>
      </c>
      <c r="D16" s="182">
        <v>3776898.97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4"/>
  <sheetViews>
    <sheetView workbookViewId="0">
      <selection activeCell="F24" sqref="F24"/>
    </sheetView>
  </sheetViews>
  <sheetFormatPr defaultColWidth="10.6666666666667" defaultRowHeight="14.25" customHeight="1" outlineLevelCol="6"/>
  <cols>
    <col min="1" max="1" width="23.5" style="115" customWidth="1"/>
    <col min="2" max="2" width="51.3333333333333" style="115" customWidth="1"/>
    <col min="3" max="3" width="28.3333333333333" style="4" customWidth="1"/>
    <col min="4" max="4" width="19.3333333333333" style="4" customWidth="1"/>
    <col min="5" max="7" width="28.3333333333333" style="4" customWidth="1"/>
    <col min="8" max="16384" width="10.6666666666667" style="4" customWidth="1"/>
  </cols>
  <sheetData>
    <row r="1" customHeight="1" spans="4:7">
      <c r="D1" s="138"/>
      <c r="F1" s="66"/>
      <c r="G1" s="41" t="s">
        <v>142</v>
      </c>
    </row>
    <row r="2" ht="39" customHeight="1" spans="1:7">
      <c r="A2" s="121" t="s">
        <v>143</v>
      </c>
      <c r="B2" s="121"/>
      <c r="C2" s="121"/>
      <c r="D2" s="121"/>
      <c r="E2" s="121"/>
      <c r="F2" s="121"/>
      <c r="G2" s="121"/>
    </row>
    <row r="3" ht="18" customHeight="1" spans="1:7">
      <c r="A3" s="9" t="s">
        <v>2</v>
      </c>
      <c r="F3" s="118"/>
      <c r="G3" s="114" t="s">
        <v>3</v>
      </c>
    </row>
    <row r="4" ht="20.25" customHeight="1" spans="1:7">
      <c r="A4" s="170" t="s">
        <v>144</v>
      </c>
      <c r="B4" s="171"/>
      <c r="C4" s="122" t="s">
        <v>37</v>
      </c>
      <c r="D4" s="151" t="s">
        <v>60</v>
      </c>
      <c r="E4" s="16"/>
      <c r="F4" s="17"/>
      <c r="G4" s="143" t="s">
        <v>58</v>
      </c>
    </row>
    <row r="5" ht="20.25" customHeight="1" spans="1:7">
      <c r="A5" s="172" t="s">
        <v>56</v>
      </c>
      <c r="B5" s="172" t="s">
        <v>57</v>
      </c>
      <c r="C5" s="23"/>
      <c r="D5" s="72" t="s">
        <v>39</v>
      </c>
      <c r="E5" s="72" t="s">
        <v>145</v>
      </c>
      <c r="F5" s="72" t="s">
        <v>146</v>
      </c>
      <c r="G5" s="109"/>
    </row>
    <row r="6" ht="13.5" customHeight="1" spans="1:7">
      <c r="A6" s="172" t="s">
        <v>147</v>
      </c>
      <c r="B6" s="172" t="s">
        <v>148</v>
      </c>
      <c r="C6" s="172" t="s">
        <v>149</v>
      </c>
      <c r="D6" s="72"/>
      <c r="E6" s="172" t="s">
        <v>150</v>
      </c>
      <c r="F6" s="172" t="s">
        <v>151</v>
      </c>
      <c r="G6" s="172" t="s">
        <v>152</v>
      </c>
    </row>
    <row r="7" ht="18" customHeight="1" spans="1:7">
      <c r="A7" s="33" t="s">
        <v>72</v>
      </c>
      <c r="B7" s="33" t="s">
        <v>73</v>
      </c>
      <c r="C7" s="146">
        <v>345167.04</v>
      </c>
      <c r="D7" s="146">
        <v>345167.04</v>
      </c>
      <c r="E7" s="146">
        <v>345167.04</v>
      </c>
      <c r="F7" s="146"/>
      <c r="G7" s="146"/>
    </row>
    <row r="8" ht="18" customHeight="1" spans="1:7">
      <c r="A8" s="33" t="s">
        <v>74</v>
      </c>
      <c r="B8" s="33" t="s">
        <v>75</v>
      </c>
      <c r="C8" s="146">
        <v>345167.04</v>
      </c>
      <c r="D8" s="146">
        <v>345167.04</v>
      </c>
      <c r="E8" s="146">
        <v>345167.04</v>
      </c>
      <c r="F8" s="146"/>
      <c r="G8" s="146"/>
    </row>
    <row r="9" ht="18" customHeight="1" spans="1:7">
      <c r="A9" s="33" t="s">
        <v>80</v>
      </c>
      <c r="B9" s="33" t="s">
        <v>81</v>
      </c>
      <c r="C9" s="146">
        <v>345167.04</v>
      </c>
      <c r="D9" s="146">
        <v>345167.04</v>
      </c>
      <c r="E9" s="146">
        <v>345167.04</v>
      </c>
      <c r="F9" s="146"/>
      <c r="G9" s="146"/>
    </row>
    <row r="10" ht="18" customHeight="1" spans="1:7">
      <c r="A10" s="33" t="s">
        <v>82</v>
      </c>
      <c r="B10" s="33" t="s">
        <v>83</v>
      </c>
      <c r="C10" s="146">
        <v>208860.63</v>
      </c>
      <c r="D10" s="146">
        <v>208860.63</v>
      </c>
      <c r="E10" s="146">
        <v>208860.63</v>
      </c>
      <c r="F10" s="146"/>
      <c r="G10" s="146"/>
    </row>
    <row r="11" ht="18" customHeight="1" spans="1:7">
      <c r="A11" s="33" t="s">
        <v>88</v>
      </c>
      <c r="B11" s="33" t="s">
        <v>89</v>
      </c>
      <c r="C11" s="146">
        <v>208860.63</v>
      </c>
      <c r="D11" s="146">
        <v>208860.63</v>
      </c>
      <c r="E11" s="146">
        <v>208860.63</v>
      </c>
      <c r="F11" s="146"/>
      <c r="G11" s="146"/>
    </row>
    <row r="12" ht="18" customHeight="1" spans="1:7">
      <c r="A12" s="33" t="s">
        <v>90</v>
      </c>
      <c r="B12" s="33" t="s">
        <v>91</v>
      </c>
      <c r="C12" s="146">
        <v>87811.38</v>
      </c>
      <c r="D12" s="146">
        <v>87811.38</v>
      </c>
      <c r="E12" s="146">
        <v>87811.38</v>
      </c>
      <c r="F12" s="146"/>
      <c r="G12" s="146"/>
    </row>
    <row r="13" ht="18" customHeight="1" spans="1:7">
      <c r="A13" s="33" t="s">
        <v>92</v>
      </c>
      <c r="B13" s="33" t="s">
        <v>93</v>
      </c>
      <c r="C13" s="146">
        <v>49063.27</v>
      </c>
      <c r="D13" s="146">
        <v>49063.27</v>
      </c>
      <c r="E13" s="146">
        <v>49063.27</v>
      </c>
      <c r="F13" s="146"/>
      <c r="G13" s="146"/>
    </row>
    <row r="14" ht="18" customHeight="1" spans="1:7">
      <c r="A14" s="33" t="s">
        <v>94</v>
      </c>
      <c r="B14" s="33" t="s">
        <v>95</v>
      </c>
      <c r="C14" s="146">
        <v>61794.36</v>
      </c>
      <c r="D14" s="146">
        <v>61794.36</v>
      </c>
      <c r="E14" s="146">
        <v>61794.36</v>
      </c>
      <c r="F14" s="146"/>
      <c r="G14" s="146"/>
    </row>
    <row r="15" ht="18" customHeight="1" spans="1:7">
      <c r="A15" s="33" t="s">
        <v>96</v>
      </c>
      <c r="B15" s="33" t="s">
        <v>97</v>
      </c>
      <c r="C15" s="146">
        <v>10191.62</v>
      </c>
      <c r="D15" s="146">
        <v>10191.62</v>
      </c>
      <c r="E15" s="146">
        <v>10191.62</v>
      </c>
      <c r="F15" s="146"/>
      <c r="G15" s="146"/>
    </row>
    <row r="16" ht="18" customHeight="1" spans="1:7">
      <c r="A16" s="33" t="s">
        <v>98</v>
      </c>
      <c r="B16" s="33" t="s">
        <v>99</v>
      </c>
      <c r="C16" s="146">
        <v>2986335.46</v>
      </c>
      <c r="D16" s="146">
        <v>2766335.46</v>
      </c>
      <c r="E16" s="146">
        <v>2508153.62</v>
      </c>
      <c r="F16" s="146">
        <v>258181.84</v>
      </c>
      <c r="G16" s="146">
        <v>220000</v>
      </c>
    </row>
    <row r="17" ht="18" customHeight="1" spans="1:7">
      <c r="A17" s="33" t="s">
        <v>100</v>
      </c>
      <c r="B17" s="33" t="s">
        <v>101</v>
      </c>
      <c r="C17" s="146">
        <v>2766335.46</v>
      </c>
      <c r="D17" s="146">
        <v>2766335.46</v>
      </c>
      <c r="E17" s="146">
        <v>2508153.62</v>
      </c>
      <c r="F17" s="146">
        <v>258181.84</v>
      </c>
      <c r="G17" s="146"/>
    </row>
    <row r="18" ht="18" customHeight="1" spans="1:7">
      <c r="A18" s="33" t="s">
        <v>102</v>
      </c>
      <c r="B18" s="33" t="s">
        <v>103</v>
      </c>
      <c r="C18" s="146">
        <v>2766335.46</v>
      </c>
      <c r="D18" s="146">
        <v>2766335.46</v>
      </c>
      <c r="E18" s="146">
        <v>2508153.62</v>
      </c>
      <c r="F18" s="146">
        <v>258181.84</v>
      </c>
      <c r="G18" s="146"/>
    </row>
    <row r="19" ht="18" customHeight="1" spans="1:7">
      <c r="A19" s="33" t="s">
        <v>114</v>
      </c>
      <c r="B19" s="33" t="s">
        <v>115</v>
      </c>
      <c r="C19" s="146">
        <v>220000</v>
      </c>
      <c r="D19" s="146"/>
      <c r="E19" s="146"/>
      <c r="F19" s="146"/>
      <c r="G19" s="146">
        <v>220000</v>
      </c>
    </row>
    <row r="20" ht="18" customHeight="1" spans="1:7">
      <c r="A20" s="33" t="s">
        <v>118</v>
      </c>
      <c r="B20" s="33" t="s">
        <v>119</v>
      </c>
      <c r="C20" s="146">
        <v>220000</v>
      </c>
      <c r="D20" s="146"/>
      <c r="E20" s="146"/>
      <c r="F20" s="146"/>
      <c r="G20" s="146">
        <v>220000</v>
      </c>
    </row>
    <row r="21" ht="18" customHeight="1" spans="1:7">
      <c r="A21" s="33" t="s">
        <v>120</v>
      </c>
      <c r="B21" s="33" t="s">
        <v>121</v>
      </c>
      <c r="C21" s="146">
        <v>236535.84</v>
      </c>
      <c r="D21" s="146">
        <v>236535.84</v>
      </c>
      <c r="E21" s="146">
        <v>236535.84</v>
      </c>
      <c r="F21" s="146"/>
      <c r="G21" s="146"/>
    </row>
    <row r="22" ht="18" customHeight="1" spans="1:7">
      <c r="A22" s="33" t="s">
        <v>122</v>
      </c>
      <c r="B22" s="33" t="s">
        <v>123</v>
      </c>
      <c r="C22" s="146">
        <v>236535.84</v>
      </c>
      <c r="D22" s="146">
        <v>236535.84</v>
      </c>
      <c r="E22" s="146">
        <v>236535.84</v>
      </c>
      <c r="F22" s="146"/>
      <c r="G22" s="146"/>
    </row>
    <row r="23" ht="18" customHeight="1" spans="1:7">
      <c r="A23" s="33" t="s">
        <v>124</v>
      </c>
      <c r="B23" s="33" t="s">
        <v>125</v>
      </c>
      <c r="C23" s="146">
        <v>236535.84</v>
      </c>
      <c r="D23" s="146">
        <v>236535.84</v>
      </c>
      <c r="E23" s="146">
        <v>236535.84</v>
      </c>
      <c r="F23" s="146"/>
      <c r="G23" s="146"/>
    </row>
    <row r="24" ht="18" customHeight="1" spans="1:7">
      <c r="A24" s="173" t="s">
        <v>126</v>
      </c>
      <c r="B24" s="174" t="s">
        <v>126</v>
      </c>
      <c r="C24" s="145">
        <v>3776898.97</v>
      </c>
      <c r="D24" s="146">
        <v>3556898.97</v>
      </c>
      <c r="E24" s="145">
        <v>3298717.13</v>
      </c>
      <c r="F24" s="145">
        <v>258181.84</v>
      </c>
      <c r="G24" s="145">
        <v>220000</v>
      </c>
    </row>
  </sheetData>
  <mergeCells count="7">
    <mergeCell ref="A2:G2"/>
    <mergeCell ref="A3:E3"/>
    <mergeCell ref="A4:B4"/>
    <mergeCell ref="D4:F4"/>
    <mergeCell ref="A24:B24"/>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A2" sqref="A2:F2"/>
    </sheetView>
  </sheetViews>
  <sheetFormatPr defaultColWidth="10.6666666666667" defaultRowHeight="14.25" customHeight="1" outlineLevelRow="6" outlineLevelCol="5"/>
  <cols>
    <col min="1" max="2" width="32" style="160" customWidth="1"/>
    <col min="3" max="3" width="20.1666666666667" style="161" customWidth="1"/>
    <col min="4" max="5" width="30.6666666666667" style="162" customWidth="1"/>
    <col min="6" max="6" width="21.8333333333333" style="162" customWidth="1"/>
    <col min="7" max="16384" width="10.6666666666667" style="4" customWidth="1"/>
  </cols>
  <sheetData>
    <row r="1" s="4" customFormat="1" customHeight="1" spans="1:6">
      <c r="A1" s="163"/>
      <c r="B1" s="163"/>
      <c r="C1" s="70"/>
      <c r="F1" s="164" t="s">
        <v>153</v>
      </c>
    </row>
    <row r="2" ht="30" customHeight="1" spans="1:6">
      <c r="A2" s="165" t="s">
        <v>154</v>
      </c>
      <c r="B2" s="166"/>
      <c r="C2" s="166"/>
      <c r="D2" s="166"/>
      <c r="E2" s="166"/>
      <c r="F2" s="166"/>
    </row>
    <row r="3" s="4" customFormat="1" ht="15.75" customHeight="1" spans="1:6">
      <c r="A3" s="9" t="s">
        <v>2</v>
      </c>
      <c r="B3" s="163"/>
      <c r="C3" s="70"/>
      <c r="F3" s="164" t="s">
        <v>155</v>
      </c>
    </row>
    <row r="4" s="159" customFormat="1" ht="19.5" customHeight="1" spans="1:6">
      <c r="A4" s="14" t="s">
        <v>156</v>
      </c>
      <c r="B4" s="20" t="s">
        <v>157</v>
      </c>
      <c r="C4" s="15" t="s">
        <v>158</v>
      </c>
      <c r="D4" s="16"/>
      <c r="E4" s="17"/>
      <c r="F4" s="20" t="s">
        <v>159</v>
      </c>
    </row>
    <row r="5" s="159" customFormat="1" ht="19.5" customHeight="1" spans="1:6">
      <c r="A5" s="22"/>
      <c r="B5" s="23"/>
      <c r="C5" s="72" t="s">
        <v>39</v>
      </c>
      <c r="D5" s="72" t="s">
        <v>160</v>
      </c>
      <c r="E5" s="72" t="s">
        <v>161</v>
      </c>
      <c r="F5" s="23"/>
    </row>
    <row r="6" s="159" customFormat="1" ht="18.75" customHeight="1" spans="1:6">
      <c r="A6" s="167">
        <v>1</v>
      </c>
      <c r="B6" s="167">
        <v>2</v>
      </c>
      <c r="C6" s="168">
        <v>3</v>
      </c>
      <c r="D6" s="167">
        <v>4</v>
      </c>
      <c r="E6" s="167">
        <v>5</v>
      </c>
      <c r="F6" s="167">
        <v>6</v>
      </c>
    </row>
    <row r="7" ht="18.75" customHeight="1" spans="1:6">
      <c r="A7" s="147">
        <v>65000</v>
      </c>
      <c r="B7" s="147"/>
      <c r="C7" s="169">
        <v>30000</v>
      </c>
      <c r="D7" s="147"/>
      <c r="E7" s="147">
        <v>30000</v>
      </c>
      <c r="F7" s="147">
        <v>35000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Y37"/>
  <sheetViews>
    <sheetView workbookViewId="0">
      <selection activeCell="A2" sqref="A2:Y2"/>
    </sheetView>
  </sheetViews>
  <sheetFormatPr defaultColWidth="10.6666666666667" defaultRowHeight="14.25" customHeight="1"/>
  <cols>
    <col min="1" max="1" width="38.3333333333333" style="4" customWidth="1"/>
    <col min="2" max="2" width="24.1666666666667" style="4" customWidth="1"/>
    <col min="3" max="3" width="36.5" style="4" customWidth="1"/>
    <col min="4" max="4" width="11.8333333333333" style="4" customWidth="1"/>
    <col min="5" max="5" width="20.5" style="4" customWidth="1"/>
    <col min="6" max="6" width="12" style="4" customWidth="1"/>
    <col min="7" max="7" width="26.8333333333333" style="4" customWidth="1"/>
    <col min="8" max="8" width="12.5" style="4" customWidth="1"/>
    <col min="9" max="9" width="12.8333333333333" style="4" customWidth="1"/>
    <col min="10" max="10" width="18" style="4" customWidth="1"/>
    <col min="11" max="11" width="12.5" style="4" customWidth="1"/>
    <col min="12" max="14" width="13" style="4" customWidth="1"/>
    <col min="15" max="17" width="10.6666666666667" style="4" customWidth="1"/>
    <col min="18" max="18" width="14.1666666666667" style="4" customWidth="1"/>
    <col min="19" max="21" width="14.3333333333333" style="4" customWidth="1"/>
    <col min="22" max="22" width="14.8333333333333" style="4" customWidth="1"/>
    <col min="23" max="24" width="13.3333333333333" style="4" customWidth="1"/>
    <col min="25" max="25" width="13" style="4" customWidth="1"/>
    <col min="26" max="16384" width="10.6666666666667" style="4" customWidth="1"/>
  </cols>
  <sheetData>
    <row r="1" ht="13.5" customHeight="1" spans="2:25">
      <c r="B1" s="148"/>
      <c r="D1" s="149"/>
      <c r="E1" s="149"/>
      <c r="F1" s="149"/>
      <c r="G1" s="149"/>
      <c r="H1" s="81"/>
      <c r="I1" s="81"/>
      <c r="J1" s="6"/>
      <c r="K1" s="81"/>
      <c r="L1" s="81"/>
      <c r="M1" s="81"/>
      <c r="N1" s="81"/>
      <c r="O1" s="6"/>
      <c r="P1" s="6"/>
      <c r="Q1" s="6"/>
      <c r="R1" s="81"/>
      <c r="V1" s="148"/>
      <c r="X1" s="41"/>
      <c r="Y1" s="65" t="s">
        <v>162</v>
      </c>
    </row>
    <row r="2" ht="27.75" customHeight="1" spans="1:25">
      <c r="A2" s="57" t="s">
        <v>163</v>
      </c>
      <c r="B2" s="57"/>
      <c r="C2" s="57"/>
      <c r="D2" s="57"/>
      <c r="E2" s="57"/>
      <c r="F2" s="57"/>
      <c r="G2" s="57"/>
      <c r="H2" s="57"/>
      <c r="I2" s="57"/>
      <c r="J2" s="8"/>
      <c r="K2" s="57"/>
      <c r="L2" s="57"/>
      <c r="M2" s="57"/>
      <c r="N2" s="57"/>
      <c r="O2" s="8"/>
      <c r="P2" s="8"/>
      <c r="Q2" s="8"/>
      <c r="R2" s="57"/>
      <c r="S2" s="57"/>
      <c r="T2" s="57"/>
      <c r="U2" s="57"/>
      <c r="V2" s="57"/>
      <c r="W2" s="57"/>
      <c r="X2" s="8"/>
      <c r="Y2" s="57"/>
    </row>
    <row r="3" ht="18.75" customHeight="1" spans="1:25">
      <c r="A3" s="9" t="s">
        <v>2</v>
      </c>
      <c r="B3" s="150"/>
      <c r="C3" s="150"/>
      <c r="D3" s="150"/>
      <c r="E3" s="150"/>
      <c r="F3" s="150"/>
      <c r="G3" s="150"/>
      <c r="H3" s="83"/>
      <c r="I3" s="83"/>
      <c r="J3" s="11"/>
      <c r="K3" s="83"/>
      <c r="L3" s="83"/>
      <c r="M3" s="83"/>
      <c r="N3" s="83"/>
      <c r="O3" s="11"/>
      <c r="P3" s="11"/>
      <c r="Q3" s="11"/>
      <c r="R3" s="83"/>
      <c r="V3" s="148"/>
      <c r="X3" s="114"/>
      <c r="Y3" s="76" t="s">
        <v>155</v>
      </c>
    </row>
    <row r="4" ht="18" customHeight="1" spans="1:25">
      <c r="A4" s="13" t="s">
        <v>164</v>
      </c>
      <c r="B4" s="13" t="s">
        <v>165</v>
      </c>
      <c r="C4" s="13" t="s">
        <v>166</v>
      </c>
      <c r="D4" s="13" t="s">
        <v>167</v>
      </c>
      <c r="E4" s="13" t="s">
        <v>168</v>
      </c>
      <c r="F4" s="13" t="s">
        <v>169</v>
      </c>
      <c r="G4" s="13" t="s">
        <v>170</v>
      </c>
      <c r="H4" s="151" t="s">
        <v>171</v>
      </c>
      <c r="I4" s="77" t="s">
        <v>171</v>
      </c>
      <c r="J4" s="16"/>
      <c r="K4" s="77"/>
      <c r="L4" s="77"/>
      <c r="M4" s="77"/>
      <c r="N4" s="77"/>
      <c r="O4" s="16"/>
      <c r="P4" s="16"/>
      <c r="Q4" s="16"/>
      <c r="R4" s="100" t="s">
        <v>43</v>
      </c>
      <c r="S4" s="77" t="s">
        <v>44</v>
      </c>
      <c r="T4" s="77"/>
      <c r="U4" s="77"/>
      <c r="V4" s="77"/>
      <c r="W4" s="77"/>
      <c r="X4" s="16"/>
      <c r="Y4" s="156"/>
    </row>
    <row r="5" ht="18" customHeight="1" spans="1:25">
      <c r="A5" s="18"/>
      <c r="B5" s="124"/>
      <c r="C5" s="18"/>
      <c r="D5" s="18"/>
      <c r="E5" s="18"/>
      <c r="F5" s="18"/>
      <c r="G5" s="18"/>
      <c r="H5" s="122" t="s">
        <v>172</v>
      </c>
      <c r="I5" s="151" t="s">
        <v>40</v>
      </c>
      <c r="J5" s="16"/>
      <c r="K5" s="77"/>
      <c r="L5" s="77"/>
      <c r="M5" s="77"/>
      <c r="N5" s="156"/>
      <c r="O5" s="15" t="s">
        <v>173</v>
      </c>
      <c r="P5" s="16"/>
      <c r="Q5" s="17"/>
      <c r="R5" s="13" t="s">
        <v>43</v>
      </c>
      <c r="S5" s="151" t="s">
        <v>44</v>
      </c>
      <c r="T5" s="100" t="s">
        <v>45</v>
      </c>
      <c r="U5" s="77" t="s">
        <v>44</v>
      </c>
      <c r="V5" s="100" t="s">
        <v>47</v>
      </c>
      <c r="W5" s="100" t="s">
        <v>48</v>
      </c>
      <c r="X5" s="16"/>
      <c r="Y5" s="158" t="s">
        <v>50</v>
      </c>
    </row>
    <row r="6" customHeight="1" spans="1:25">
      <c r="A6" s="32"/>
      <c r="B6" s="32"/>
      <c r="C6" s="32"/>
      <c r="D6" s="32"/>
      <c r="E6" s="32"/>
      <c r="F6" s="32"/>
      <c r="G6" s="32"/>
      <c r="H6" s="32"/>
      <c r="I6" s="157" t="s">
        <v>174</v>
      </c>
      <c r="J6" s="158" t="s">
        <v>175</v>
      </c>
      <c r="K6" s="13" t="s">
        <v>176</v>
      </c>
      <c r="L6" s="13" t="s">
        <v>177</v>
      </c>
      <c r="M6" s="13" t="s">
        <v>178</v>
      </c>
      <c r="N6" s="13" t="s">
        <v>179</v>
      </c>
      <c r="O6" s="13" t="s">
        <v>40</v>
      </c>
      <c r="P6" s="13" t="s">
        <v>41</v>
      </c>
      <c r="Q6" s="13" t="s">
        <v>42</v>
      </c>
      <c r="R6" s="32"/>
      <c r="S6" s="13" t="s">
        <v>39</v>
      </c>
      <c r="T6" s="13" t="s">
        <v>45</v>
      </c>
      <c r="U6" s="13" t="s">
        <v>180</v>
      </c>
      <c r="V6" s="13" t="s">
        <v>47</v>
      </c>
      <c r="W6" s="13" t="s">
        <v>48</v>
      </c>
      <c r="X6" s="14" t="s">
        <v>49</v>
      </c>
      <c r="Y6" s="13" t="s">
        <v>50</v>
      </c>
    </row>
    <row r="7" ht="37.5" customHeight="1" spans="1:25">
      <c r="A7" s="152"/>
      <c r="B7" s="152"/>
      <c r="C7" s="152"/>
      <c r="D7" s="152"/>
      <c r="E7" s="152"/>
      <c r="F7" s="152"/>
      <c r="G7" s="152"/>
      <c r="H7" s="152"/>
      <c r="I7" s="103" t="s">
        <v>39</v>
      </c>
      <c r="J7" s="103" t="s">
        <v>181</v>
      </c>
      <c r="K7" s="21" t="s">
        <v>175</v>
      </c>
      <c r="L7" s="21" t="s">
        <v>177</v>
      </c>
      <c r="M7" s="21" t="s">
        <v>178</v>
      </c>
      <c r="N7" s="21" t="s">
        <v>179</v>
      </c>
      <c r="O7" s="21" t="s">
        <v>177</v>
      </c>
      <c r="P7" s="21" t="s">
        <v>178</v>
      </c>
      <c r="Q7" s="21" t="s">
        <v>179</v>
      </c>
      <c r="R7" s="21" t="s">
        <v>43</v>
      </c>
      <c r="S7" s="21" t="s">
        <v>39</v>
      </c>
      <c r="T7" s="21" t="s">
        <v>45</v>
      </c>
      <c r="U7" s="21" t="s">
        <v>180</v>
      </c>
      <c r="V7" s="21" t="s">
        <v>47</v>
      </c>
      <c r="W7" s="21" t="s">
        <v>48</v>
      </c>
      <c r="X7" s="23"/>
      <c r="Y7" s="21" t="s">
        <v>50</v>
      </c>
    </row>
    <row r="8" customHeight="1" spans="1:25">
      <c r="A8" s="25">
        <v>1</v>
      </c>
      <c r="B8" s="25">
        <v>2</v>
      </c>
      <c r="C8" s="25">
        <v>3</v>
      </c>
      <c r="D8" s="25">
        <v>4</v>
      </c>
      <c r="E8" s="25">
        <v>5</v>
      </c>
      <c r="F8" s="25">
        <v>6</v>
      </c>
      <c r="G8" s="25">
        <v>7</v>
      </c>
      <c r="H8" s="25">
        <v>8</v>
      </c>
      <c r="I8" s="25">
        <v>9</v>
      </c>
      <c r="J8" s="25">
        <v>10</v>
      </c>
      <c r="K8" s="25">
        <v>11</v>
      </c>
      <c r="L8" s="25">
        <v>12</v>
      </c>
      <c r="M8" s="25">
        <v>13</v>
      </c>
      <c r="N8" s="25">
        <v>14</v>
      </c>
      <c r="O8" s="25">
        <v>15</v>
      </c>
      <c r="P8" s="25">
        <v>16</v>
      </c>
      <c r="Q8" s="25">
        <v>17</v>
      </c>
      <c r="R8" s="25">
        <v>18</v>
      </c>
      <c r="S8" s="25">
        <v>19</v>
      </c>
      <c r="T8" s="25">
        <v>20</v>
      </c>
      <c r="U8" s="25">
        <v>21</v>
      </c>
      <c r="V8" s="25">
        <v>22</v>
      </c>
      <c r="W8" s="25">
        <v>23</v>
      </c>
      <c r="X8" s="25">
        <v>24</v>
      </c>
      <c r="Y8" s="25">
        <v>25</v>
      </c>
    </row>
    <row r="9" ht="21" customHeight="1" spans="1:25">
      <c r="A9" s="153" t="s">
        <v>52</v>
      </c>
      <c r="B9" s="153"/>
      <c r="C9" s="153"/>
      <c r="D9" s="153"/>
      <c r="E9" s="153"/>
      <c r="F9" s="153"/>
      <c r="G9" s="153"/>
      <c r="H9" s="113">
        <v>3744552.97</v>
      </c>
      <c r="I9" s="113">
        <v>3556898.97</v>
      </c>
      <c r="J9" s="113"/>
      <c r="K9" s="113"/>
      <c r="L9" s="113"/>
      <c r="M9" s="113"/>
      <c r="N9" s="113">
        <v>3744552.97</v>
      </c>
      <c r="O9" s="113"/>
      <c r="P9" s="113"/>
      <c r="Q9" s="113"/>
      <c r="R9" s="113"/>
      <c r="S9" s="113">
        <v>187654</v>
      </c>
      <c r="T9" s="113"/>
      <c r="U9" s="113"/>
      <c r="V9" s="113"/>
      <c r="W9" s="113"/>
      <c r="X9" s="147">
        <v>187654</v>
      </c>
      <c r="Y9" s="113"/>
    </row>
    <row r="10" ht="27.75" customHeight="1" spans="1:25">
      <c r="A10" s="26" t="s">
        <v>182</v>
      </c>
      <c r="B10" s="26" t="s">
        <v>183</v>
      </c>
      <c r="C10" s="26" t="s">
        <v>184</v>
      </c>
      <c r="D10" s="26" t="s">
        <v>102</v>
      </c>
      <c r="E10" s="26" t="s">
        <v>185</v>
      </c>
      <c r="F10" s="26" t="s">
        <v>186</v>
      </c>
      <c r="G10" s="26" t="s">
        <v>187</v>
      </c>
      <c r="H10" s="113">
        <v>574344</v>
      </c>
      <c r="I10" s="113">
        <v>574344</v>
      </c>
      <c r="J10" s="113"/>
      <c r="K10" s="113"/>
      <c r="L10" s="113"/>
      <c r="M10" s="113"/>
      <c r="N10" s="113">
        <v>574344</v>
      </c>
      <c r="O10" s="113"/>
      <c r="P10" s="113"/>
      <c r="Q10" s="113"/>
      <c r="R10" s="113"/>
      <c r="S10" s="113"/>
      <c r="T10" s="113"/>
      <c r="U10" s="113"/>
      <c r="V10" s="113"/>
      <c r="W10" s="113"/>
      <c r="X10" s="147"/>
      <c r="Y10" s="113"/>
    </row>
    <row r="11" ht="27.75" customHeight="1" spans="1:25">
      <c r="A11" s="26" t="s">
        <v>182</v>
      </c>
      <c r="B11" s="26" t="s">
        <v>188</v>
      </c>
      <c r="C11" s="26" t="s">
        <v>189</v>
      </c>
      <c r="D11" s="26" t="s">
        <v>102</v>
      </c>
      <c r="E11" s="26" t="s">
        <v>185</v>
      </c>
      <c r="F11" s="26" t="s">
        <v>186</v>
      </c>
      <c r="G11" s="26" t="s">
        <v>187</v>
      </c>
      <c r="H11" s="113">
        <v>304680</v>
      </c>
      <c r="I11" s="113">
        <v>304680</v>
      </c>
      <c r="J11" s="113"/>
      <c r="K11" s="113"/>
      <c r="L11" s="113"/>
      <c r="M11" s="113"/>
      <c r="N11" s="113">
        <v>304680</v>
      </c>
      <c r="O11" s="113"/>
      <c r="P11" s="113"/>
      <c r="Q11" s="113"/>
      <c r="R11" s="113"/>
      <c r="S11" s="113"/>
      <c r="T11" s="113"/>
      <c r="U11" s="113"/>
      <c r="V11" s="113"/>
      <c r="W11" s="113"/>
      <c r="X11" s="147"/>
      <c r="Y11" s="113"/>
    </row>
    <row r="12" ht="27.75" customHeight="1" spans="1:25">
      <c r="A12" s="26" t="s">
        <v>182</v>
      </c>
      <c r="B12" s="26" t="s">
        <v>183</v>
      </c>
      <c r="C12" s="26" t="s">
        <v>184</v>
      </c>
      <c r="D12" s="26" t="s">
        <v>102</v>
      </c>
      <c r="E12" s="26" t="s">
        <v>185</v>
      </c>
      <c r="F12" s="26" t="s">
        <v>190</v>
      </c>
      <c r="G12" s="26" t="s">
        <v>191</v>
      </c>
      <c r="H12" s="113">
        <v>820836</v>
      </c>
      <c r="I12" s="113">
        <v>820836</v>
      </c>
      <c r="J12" s="113"/>
      <c r="K12" s="113"/>
      <c r="L12" s="113"/>
      <c r="M12" s="113"/>
      <c r="N12" s="113">
        <v>820836</v>
      </c>
      <c r="O12" s="113"/>
      <c r="P12" s="113"/>
      <c r="Q12" s="113"/>
      <c r="R12" s="113"/>
      <c r="S12" s="113"/>
      <c r="T12" s="113"/>
      <c r="U12" s="113"/>
      <c r="V12" s="113"/>
      <c r="W12" s="113"/>
      <c r="X12" s="147"/>
      <c r="Y12" s="113"/>
    </row>
    <row r="13" ht="27.75" customHeight="1" spans="1:25">
      <c r="A13" s="26" t="s">
        <v>182</v>
      </c>
      <c r="B13" s="26" t="s">
        <v>188</v>
      </c>
      <c r="C13" s="26" t="s">
        <v>189</v>
      </c>
      <c r="D13" s="26" t="s">
        <v>102</v>
      </c>
      <c r="E13" s="26" t="s">
        <v>185</v>
      </c>
      <c r="F13" s="26" t="s">
        <v>190</v>
      </c>
      <c r="G13" s="26" t="s">
        <v>191</v>
      </c>
      <c r="H13" s="113">
        <v>237852</v>
      </c>
      <c r="I13" s="113">
        <v>237852</v>
      </c>
      <c r="J13" s="113"/>
      <c r="K13" s="113"/>
      <c r="L13" s="113"/>
      <c r="M13" s="113"/>
      <c r="N13" s="113">
        <v>237852</v>
      </c>
      <c r="O13" s="113"/>
      <c r="P13" s="113"/>
      <c r="Q13" s="113"/>
      <c r="R13" s="113"/>
      <c r="S13" s="113"/>
      <c r="T13" s="113"/>
      <c r="U13" s="113"/>
      <c r="V13" s="113"/>
      <c r="W13" s="113"/>
      <c r="X13" s="147"/>
      <c r="Y13" s="113"/>
    </row>
    <row r="14" ht="27.75" customHeight="1" spans="1:25">
      <c r="A14" s="26" t="s">
        <v>182</v>
      </c>
      <c r="B14" s="26" t="s">
        <v>183</v>
      </c>
      <c r="C14" s="26" t="s">
        <v>184</v>
      </c>
      <c r="D14" s="26" t="s">
        <v>102</v>
      </c>
      <c r="E14" s="26" t="s">
        <v>185</v>
      </c>
      <c r="F14" s="26" t="s">
        <v>192</v>
      </c>
      <c r="G14" s="26" t="s">
        <v>193</v>
      </c>
      <c r="H14" s="113">
        <v>47862</v>
      </c>
      <c r="I14" s="113">
        <v>47862</v>
      </c>
      <c r="J14" s="113"/>
      <c r="K14" s="113"/>
      <c r="L14" s="113"/>
      <c r="M14" s="113"/>
      <c r="N14" s="113">
        <v>47862</v>
      </c>
      <c r="O14" s="113"/>
      <c r="P14" s="113"/>
      <c r="Q14" s="113"/>
      <c r="R14" s="113"/>
      <c r="S14" s="113"/>
      <c r="T14" s="113"/>
      <c r="U14" s="113"/>
      <c r="V14" s="113"/>
      <c r="W14" s="113"/>
      <c r="X14" s="147"/>
      <c r="Y14" s="113"/>
    </row>
    <row r="15" ht="27.75" customHeight="1" spans="1:25">
      <c r="A15" s="26" t="s">
        <v>182</v>
      </c>
      <c r="B15" s="26" t="s">
        <v>194</v>
      </c>
      <c r="C15" s="26" t="s">
        <v>195</v>
      </c>
      <c r="D15" s="26" t="s">
        <v>102</v>
      </c>
      <c r="E15" s="26" t="s">
        <v>185</v>
      </c>
      <c r="F15" s="26" t="s">
        <v>192</v>
      </c>
      <c r="G15" s="26" t="s">
        <v>193</v>
      </c>
      <c r="H15" s="113">
        <v>181620</v>
      </c>
      <c r="I15" s="113">
        <v>181620</v>
      </c>
      <c r="J15" s="113"/>
      <c r="K15" s="113"/>
      <c r="L15" s="113"/>
      <c r="M15" s="113"/>
      <c r="N15" s="113">
        <v>181620</v>
      </c>
      <c r="O15" s="113"/>
      <c r="P15" s="113"/>
      <c r="Q15" s="113"/>
      <c r="R15" s="113"/>
      <c r="S15" s="113"/>
      <c r="T15" s="113"/>
      <c r="U15" s="113"/>
      <c r="V15" s="113"/>
      <c r="W15" s="113"/>
      <c r="X15" s="147"/>
      <c r="Y15" s="113"/>
    </row>
    <row r="16" ht="27.75" customHeight="1" spans="1:25">
      <c r="A16" s="26" t="s">
        <v>182</v>
      </c>
      <c r="B16" s="26" t="s">
        <v>188</v>
      </c>
      <c r="C16" s="26" t="s">
        <v>189</v>
      </c>
      <c r="D16" s="26" t="s">
        <v>102</v>
      </c>
      <c r="E16" s="26" t="s">
        <v>185</v>
      </c>
      <c r="F16" s="26" t="s">
        <v>196</v>
      </c>
      <c r="G16" s="26" t="s">
        <v>197</v>
      </c>
      <c r="H16" s="113">
        <v>105900</v>
      </c>
      <c r="I16" s="113">
        <v>105900</v>
      </c>
      <c r="J16" s="113"/>
      <c r="K16" s="113"/>
      <c r="L16" s="113"/>
      <c r="M16" s="113"/>
      <c r="N16" s="113">
        <v>105900</v>
      </c>
      <c r="O16" s="113"/>
      <c r="P16" s="113"/>
      <c r="Q16" s="113"/>
      <c r="R16" s="113"/>
      <c r="S16" s="113"/>
      <c r="T16" s="113"/>
      <c r="U16" s="113"/>
      <c r="V16" s="113"/>
      <c r="W16" s="113"/>
      <c r="X16" s="147"/>
      <c r="Y16" s="113"/>
    </row>
    <row r="17" ht="27.75" customHeight="1" spans="1:25">
      <c r="A17" s="26" t="s">
        <v>182</v>
      </c>
      <c r="B17" s="26" t="s">
        <v>188</v>
      </c>
      <c r="C17" s="26" t="s">
        <v>189</v>
      </c>
      <c r="D17" s="26" t="s">
        <v>102</v>
      </c>
      <c r="E17" s="26" t="s">
        <v>185</v>
      </c>
      <c r="F17" s="26" t="s">
        <v>196</v>
      </c>
      <c r="G17" s="26" t="s">
        <v>197</v>
      </c>
      <c r="H17" s="113">
        <v>85920</v>
      </c>
      <c r="I17" s="113">
        <v>85920</v>
      </c>
      <c r="J17" s="113"/>
      <c r="K17" s="113"/>
      <c r="L17" s="113"/>
      <c r="M17" s="113"/>
      <c r="N17" s="113">
        <v>85920</v>
      </c>
      <c r="O17" s="113"/>
      <c r="P17" s="113"/>
      <c r="Q17" s="113"/>
      <c r="R17" s="113"/>
      <c r="S17" s="113"/>
      <c r="T17" s="113"/>
      <c r="U17" s="113"/>
      <c r="V17" s="113"/>
      <c r="W17" s="113"/>
      <c r="X17" s="147"/>
      <c r="Y17" s="113"/>
    </row>
    <row r="18" ht="27.75" customHeight="1" spans="1:25">
      <c r="A18" s="26" t="s">
        <v>182</v>
      </c>
      <c r="B18" s="26" t="s">
        <v>198</v>
      </c>
      <c r="C18" s="26" t="s">
        <v>199</v>
      </c>
      <c r="D18" s="26" t="s">
        <v>102</v>
      </c>
      <c r="E18" s="26" t="s">
        <v>185</v>
      </c>
      <c r="F18" s="26" t="s">
        <v>196</v>
      </c>
      <c r="G18" s="26" t="s">
        <v>197</v>
      </c>
      <c r="H18" s="113">
        <v>144000</v>
      </c>
      <c r="I18" s="113">
        <v>144000</v>
      </c>
      <c r="J18" s="113"/>
      <c r="K18" s="113"/>
      <c r="L18" s="113"/>
      <c r="M18" s="113"/>
      <c r="N18" s="113">
        <v>144000</v>
      </c>
      <c r="O18" s="113"/>
      <c r="P18" s="113"/>
      <c r="Q18" s="113"/>
      <c r="R18" s="113"/>
      <c r="S18" s="113"/>
      <c r="T18" s="113"/>
      <c r="U18" s="113"/>
      <c r="V18" s="113"/>
      <c r="W18" s="113"/>
      <c r="X18" s="147"/>
      <c r="Y18" s="113"/>
    </row>
    <row r="19" ht="27.75" customHeight="1" spans="1:25">
      <c r="A19" s="26" t="s">
        <v>182</v>
      </c>
      <c r="B19" s="26" t="s">
        <v>200</v>
      </c>
      <c r="C19" s="26" t="s">
        <v>201</v>
      </c>
      <c r="D19" s="26" t="s">
        <v>80</v>
      </c>
      <c r="E19" s="26" t="s">
        <v>202</v>
      </c>
      <c r="F19" s="26" t="s">
        <v>203</v>
      </c>
      <c r="G19" s="26" t="s">
        <v>204</v>
      </c>
      <c r="H19" s="113">
        <v>345167.04</v>
      </c>
      <c r="I19" s="113">
        <v>345167.04</v>
      </c>
      <c r="J19" s="113"/>
      <c r="K19" s="113"/>
      <c r="L19" s="113"/>
      <c r="M19" s="113"/>
      <c r="N19" s="113">
        <v>345167.04</v>
      </c>
      <c r="O19" s="113"/>
      <c r="P19" s="113"/>
      <c r="Q19" s="113"/>
      <c r="R19" s="113"/>
      <c r="S19" s="113"/>
      <c r="T19" s="113"/>
      <c r="U19" s="113"/>
      <c r="V19" s="113"/>
      <c r="W19" s="113"/>
      <c r="X19" s="147"/>
      <c r="Y19" s="113"/>
    </row>
    <row r="20" ht="27.75" customHeight="1" spans="1:25">
      <c r="A20" s="26" t="s">
        <v>182</v>
      </c>
      <c r="B20" s="26" t="s">
        <v>200</v>
      </c>
      <c r="C20" s="26" t="s">
        <v>201</v>
      </c>
      <c r="D20" s="26" t="s">
        <v>90</v>
      </c>
      <c r="E20" s="26" t="s">
        <v>205</v>
      </c>
      <c r="F20" s="26" t="s">
        <v>206</v>
      </c>
      <c r="G20" s="26" t="s">
        <v>207</v>
      </c>
      <c r="H20" s="113">
        <v>87811.38</v>
      </c>
      <c r="I20" s="113">
        <v>87811.38</v>
      </c>
      <c r="J20" s="113"/>
      <c r="K20" s="113"/>
      <c r="L20" s="113"/>
      <c r="M20" s="113"/>
      <c r="N20" s="113">
        <v>87811.38</v>
      </c>
      <c r="O20" s="113"/>
      <c r="P20" s="113"/>
      <c r="Q20" s="113"/>
      <c r="R20" s="113"/>
      <c r="S20" s="113"/>
      <c r="T20" s="113"/>
      <c r="U20" s="113"/>
      <c r="V20" s="113"/>
      <c r="W20" s="113"/>
      <c r="X20" s="147"/>
      <c r="Y20" s="113"/>
    </row>
    <row r="21" ht="27.75" customHeight="1" spans="1:25">
      <c r="A21" s="26" t="s">
        <v>182</v>
      </c>
      <c r="B21" s="26" t="s">
        <v>200</v>
      </c>
      <c r="C21" s="26" t="s">
        <v>201</v>
      </c>
      <c r="D21" s="26" t="s">
        <v>92</v>
      </c>
      <c r="E21" s="26" t="s">
        <v>208</v>
      </c>
      <c r="F21" s="26" t="s">
        <v>206</v>
      </c>
      <c r="G21" s="26" t="s">
        <v>207</v>
      </c>
      <c r="H21" s="113">
        <v>49063.27</v>
      </c>
      <c r="I21" s="113">
        <v>49063.27</v>
      </c>
      <c r="J21" s="113"/>
      <c r="K21" s="113"/>
      <c r="L21" s="113"/>
      <c r="M21" s="113"/>
      <c r="N21" s="113">
        <v>49063.27</v>
      </c>
      <c r="O21" s="113"/>
      <c r="P21" s="113"/>
      <c r="Q21" s="113"/>
      <c r="R21" s="113"/>
      <c r="S21" s="113"/>
      <c r="T21" s="113"/>
      <c r="U21" s="113"/>
      <c r="V21" s="113"/>
      <c r="W21" s="113"/>
      <c r="X21" s="147"/>
      <c r="Y21" s="113"/>
    </row>
    <row r="22" ht="27.75" customHeight="1" spans="1:25">
      <c r="A22" s="26" t="s">
        <v>182</v>
      </c>
      <c r="B22" s="26" t="s">
        <v>200</v>
      </c>
      <c r="C22" s="26" t="s">
        <v>201</v>
      </c>
      <c r="D22" s="26" t="s">
        <v>94</v>
      </c>
      <c r="E22" s="26" t="s">
        <v>209</v>
      </c>
      <c r="F22" s="26" t="s">
        <v>210</v>
      </c>
      <c r="G22" s="26" t="s">
        <v>211</v>
      </c>
      <c r="H22" s="113">
        <v>61794.36</v>
      </c>
      <c r="I22" s="113">
        <v>61794.36</v>
      </c>
      <c r="J22" s="113"/>
      <c r="K22" s="113"/>
      <c r="L22" s="113"/>
      <c r="M22" s="113"/>
      <c r="N22" s="113">
        <v>61794.36</v>
      </c>
      <c r="O22" s="113"/>
      <c r="P22" s="113"/>
      <c r="Q22" s="113"/>
      <c r="R22" s="113"/>
      <c r="S22" s="113"/>
      <c r="T22" s="113"/>
      <c r="U22" s="113"/>
      <c r="V22" s="113"/>
      <c r="W22" s="113"/>
      <c r="X22" s="147"/>
      <c r="Y22" s="113"/>
    </row>
    <row r="23" ht="27.75" customHeight="1" spans="1:25">
      <c r="A23" s="26" t="s">
        <v>182</v>
      </c>
      <c r="B23" s="26" t="s">
        <v>200</v>
      </c>
      <c r="C23" s="26" t="s">
        <v>201</v>
      </c>
      <c r="D23" s="26" t="s">
        <v>102</v>
      </c>
      <c r="E23" s="26" t="s">
        <v>185</v>
      </c>
      <c r="F23" s="26" t="s">
        <v>212</v>
      </c>
      <c r="G23" s="26" t="s">
        <v>213</v>
      </c>
      <c r="H23" s="113">
        <v>5139.62</v>
      </c>
      <c r="I23" s="113">
        <v>5139.62</v>
      </c>
      <c r="J23" s="113"/>
      <c r="K23" s="113"/>
      <c r="L23" s="113"/>
      <c r="M23" s="113"/>
      <c r="N23" s="113">
        <v>5139.62</v>
      </c>
      <c r="O23" s="113"/>
      <c r="P23" s="113"/>
      <c r="Q23" s="113"/>
      <c r="R23" s="113"/>
      <c r="S23" s="113"/>
      <c r="T23" s="113"/>
      <c r="U23" s="113"/>
      <c r="V23" s="113"/>
      <c r="W23" s="113"/>
      <c r="X23" s="147"/>
      <c r="Y23" s="113"/>
    </row>
    <row r="24" ht="27.75" customHeight="1" spans="1:25">
      <c r="A24" s="26" t="s">
        <v>182</v>
      </c>
      <c r="B24" s="26" t="s">
        <v>200</v>
      </c>
      <c r="C24" s="26" t="s">
        <v>201</v>
      </c>
      <c r="D24" s="26" t="s">
        <v>96</v>
      </c>
      <c r="E24" s="26" t="s">
        <v>214</v>
      </c>
      <c r="F24" s="26" t="s">
        <v>212</v>
      </c>
      <c r="G24" s="26" t="s">
        <v>213</v>
      </c>
      <c r="H24" s="113">
        <v>3855.62</v>
      </c>
      <c r="I24" s="113">
        <v>3855.62</v>
      </c>
      <c r="J24" s="113"/>
      <c r="K24" s="113"/>
      <c r="L24" s="113"/>
      <c r="M24" s="113"/>
      <c r="N24" s="113">
        <v>3855.62</v>
      </c>
      <c r="O24" s="113"/>
      <c r="P24" s="113"/>
      <c r="Q24" s="113"/>
      <c r="R24" s="113"/>
      <c r="S24" s="113"/>
      <c r="T24" s="113"/>
      <c r="U24" s="113"/>
      <c r="V24" s="113"/>
      <c r="W24" s="113"/>
      <c r="X24" s="147"/>
      <c r="Y24" s="113"/>
    </row>
    <row r="25" ht="27.75" customHeight="1" spans="1:25">
      <c r="A25" s="26" t="s">
        <v>182</v>
      </c>
      <c r="B25" s="26" t="s">
        <v>200</v>
      </c>
      <c r="C25" s="26" t="s">
        <v>201</v>
      </c>
      <c r="D25" s="26" t="s">
        <v>96</v>
      </c>
      <c r="E25" s="26" t="s">
        <v>214</v>
      </c>
      <c r="F25" s="26" t="s">
        <v>212</v>
      </c>
      <c r="G25" s="26" t="s">
        <v>213</v>
      </c>
      <c r="H25" s="113">
        <v>6336</v>
      </c>
      <c r="I25" s="113">
        <v>6336</v>
      </c>
      <c r="J25" s="113"/>
      <c r="K25" s="113"/>
      <c r="L25" s="113"/>
      <c r="M25" s="113"/>
      <c r="N25" s="113">
        <v>6336</v>
      </c>
      <c r="O25" s="113"/>
      <c r="P25" s="113"/>
      <c r="Q25" s="113"/>
      <c r="R25" s="113"/>
      <c r="S25" s="113"/>
      <c r="T25" s="113"/>
      <c r="U25" s="113"/>
      <c r="V25" s="113"/>
      <c r="W25" s="113"/>
      <c r="X25" s="147"/>
      <c r="Y25" s="113"/>
    </row>
    <row r="26" ht="27.75" customHeight="1" spans="1:25">
      <c r="A26" s="26" t="s">
        <v>182</v>
      </c>
      <c r="B26" s="26" t="s">
        <v>215</v>
      </c>
      <c r="C26" s="26" t="s">
        <v>216</v>
      </c>
      <c r="D26" s="26" t="s">
        <v>124</v>
      </c>
      <c r="E26" s="26" t="s">
        <v>216</v>
      </c>
      <c r="F26" s="26" t="s">
        <v>217</v>
      </c>
      <c r="G26" s="26" t="s">
        <v>216</v>
      </c>
      <c r="H26" s="113">
        <v>236535.84</v>
      </c>
      <c r="I26" s="113">
        <v>236535.84</v>
      </c>
      <c r="J26" s="113"/>
      <c r="K26" s="113"/>
      <c r="L26" s="113"/>
      <c r="M26" s="113"/>
      <c r="N26" s="113">
        <v>236535.84</v>
      </c>
      <c r="O26" s="113"/>
      <c r="P26" s="113"/>
      <c r="Q26" s="113"/>
      <c r="R26" s="113"/>
      <c r="S26" s="113"/>
      <c r="T26" s="113"/>
      <c r="U26" s="113"/>
      <c r="V26" s="113"/>
      <c r="W26" s="113"/>
      <c r="X26" s="147"/>
      <c r="Y26" s="113"/>
    </row>
    <row r="27" ht="27.75" customHeight="1" spans="1:25">
      <c r="A27" s="26" t="s">
        <v>182</v>
      </c>
      <c r="B27" s="26" t="s">
        <v>218</v>
      </c>
      <c r="C27" s="26" t="s">
        <v>219</v>
      </c>
      <c r="D27" s="26" t="s">
        <v>102</v>
      </c>
      <c r="E27" s="26" t="s">
        <v>185</v>
      </c>
      <c r="F27" s="26" t="s">
        <v>220</v>
      </c>
      <c r="G27" s="26" t="s">
        <v>221</v>
      </c>
      <c r="H27" s="113">
        <v>50000</v>
      </c>
      <c r="I27" s="113">
        <v>50000</v>
      </c>
      <c r="J27" s="113"/>
      <c r="K27" s="113"/>
      <c r="L27" s="113"/>
      <c r="M27" s="113"/>
      <c r="N27" s="113">
        <v>50000</v>
      </c>
      <c r="O27" s="113"/>
      <c r="P27" s="113"/>
      <c r="Q27" s="113"/>
      <c r="R27" s="113"/>
      <c r="S27" s="113"/>
      <c r="T27" s="113"/>
      <c r="U27" s="113"/>
      <c r="V27" s="113"/>
      <c r="W27" s="113"/>
      <c r="X27" s="147"/>
      <c r="Y27" s="113"/>
    </row>
    <row r="28" ht="27.75" customHeight="1" spans="1:25">
      <c r="A28" s="26" t="s">
        <v>182</v>
      </c>
      <c r="B28" s="26" t="s">
        <v>218</v>
      </c>
      <c r="C28" s="26" t="s">
        <v>219</v>
      </c>
      <c r="D28" s="26" t="s">
        <v>102</v>
      </c>
      <c r="E28" s="26" t="s">
        <v>185</v>
      </c>
      <c r="F28" s="26" t="s">
        <v>222</v>
      </c>
      <c r="G28" s="26" t="s">
        <v>223</v>
      </c>
      <c r="H28" s="113">
        <v>29420</v>
      </c>
      <c r="I28" s="113">
        <v>29420</v>
      </c>
      <c r="J28" s="113"/>
      <c r="K28" s="113"/>
      <c r="L28" s="113"/>
      <c r="M28" s="113"/>
      <c r="N28" s="113">
        <v>29420</v>
      </c>
      <c r="O28" s="113"/>
      <c r="P28" s="113"/>
      <c r="Q28" s="113"/>
      <c r="R28" s="113"/>
      <c r="S28" s="113"/>
      <c r="T28" s="113"/>
      <c r="U28" s="113"/>
      <c r="V28" s="113"/>
      <c r="W28" s="113"/>
      <c r="X28" s="147"/>
      <c r="Y28" s="113"/>
    </row>
    <row r="29" ht="27.75" customHeight="1" spans="1:25">
      <c r="A29" s="26" t="s">
        <v>182</v>
      </c>
      <c r="B29" s="26" t="s">
        <v>224</v>
      </c>
      <c r="C29" s="26" t="s">
        <v>225</v>
      </c>
      <c r="D29" s="26" t="s">
        <v>102</v>
      </c>
      <c r="E29" s="26" t="s">
        <v>185</v>
      </c>
      <c r="F29" s="26" t="s">
        <v>220</v>
      </c>
      <c r="G29" s="26" t="s">
        <v>221</v>
      </c>
      <c r="H29" s="113">
        <v>1200</v>
      </c>
      <c r="I29" s="113">
        <v>1200</v>
      </c>
      <c r="J29" s="113"/>
      <c r="K29" s="113"/>
      <c r="L29" s="113"/>
      <c r="M29" s="113"/>
      <c r="N29" s="113">
        <v>1200</v>
      </c>
      <c r="O29" s="113"/>
      <c r="P29" s="113"/>
      <c r="Q29" s="113"/>
      <c r="R29" s="113"/>
      <c r="S29" s="113"/>
      <c r="T29" s="113"/>
      <c r="U29" s="113"/>
      <c r="V29" s="113"/>
      <c r="W29" s="113"/>
      <c r="X29" s="147"/>
      <c r="Y29" s="113"/>
    </row>
    <row r="30" ht="27.75" customHeight="1" spans="1:25">
      <c r="A30" s="26" t="s">
        <v>182</v>
      </c>
      <c r="B30" s="26" t="s">
        <v>226</v>
      </c>
      <c r="C30" s="26" t="s">
        <v>227</v>
      </c>
      <c r="D30" s="26" t="s">
        <v>102</v>
      </c>
      <c r="E30" s="26" t="s">
        <v>185</v>
      </c>
      <c r="F30" s="26" t="s">
        <v>228</v>
      </c>
      <c r="G30" s="26" t="s">
        <v>227</v>
      </c>
      <c r="H30" s="113">
        <v>17580.48</v>
      </c>
      <c r="I30" s="113">
        <v>17580.48</v>
      </c>
      <c r="J30" s="113"/>
      <c r="K30" s="113"/>
      <c r="L30" s="113"/>
      <c r="M30" s="113"/>
      <c r="N30" s="113">
        <v>17580.48</v>
      </c>
      <c r="O30" s="113"/>
      <c r="P30" s="113"/>
      <c r="Q30" s="113"/>
      <c r="R30" s="113"/>
      <c r="S30" s="113"/>
      <c r="T30" s="113"/>
      <c r="U30" s="113"/>
      <c r="V30" s="113"/>
      <c r="W30" s="113"/>
      <c r="X30" s="147"/>
      <c r="Y30" s="113"/>
    </row>
    <row r="31" ht="27.75" customHeight="1" spans="1:25">
      <c r="A31" s="26" t="s">
        <v>182</v>
      </c>
      <c r="B31" s="26" t="s">
        <v>229</v>
      </c>
      <c r="C31" s="26" t="s">
        <v>230</v>
      </c>
      <c r="D31" s="26" t="s">
        <v>102</v>
      </c>
      <c r="E31" s="26" t="s">
        <v>185</v>
      </c>
      <c r="F31" s="26" t="s">
        <v>231</v>
      </c>
      <c r="G31" s="26" t="s">
        <v>230</v>
      </c>
      <c r="H31" s="113">
        <v>396</v>
      </c>
      <c r="I31" s="113">
        <v>396</v>
      </c>
      <c r="J31" s="113"/>
      <c r="K31" s="113"/>
      <c r="L31" s="113"/>
      <c r="M31" s="113"/>
      <c r="N31" s="113">
        <v>396</v>
      </c>
      <c r="O31" s="113"/>
      <c r="P31" s="113"/>
      <c r="Q31" s="113"/>
      <c r="R31" s="113"/>
      <c r="S31" s="113"/>
      <c r="T31" s="113"/>
      <c r="U31" s="113"/>
      <c r="V31" s="113"/>
      <c r="W31" s="113"/>
      <c r="X31" s="147"/>
      <c r="Y31" s="113"/>
    </row>
    <row r="32" ht="27.75" customHeight="1" spans="1:25">
      <c r="A32" s="26" t="s">
        <v>182</v>
      </c>
      <c r="B32" s="26" t="s">
        <v>232</v>
      </c>
      <c r="C32" s="26" t="s">
        <v>233</v>
      </c>
      <c r="D32" s="26" t="s">
        <v>102</v>
      </c>
      <c r="E32" s="26" t="s">
        <v>185</v>
      </c>
      <c r="F32" s="26" t="s">
        <v>234</v>
      </c>
      <c r="G32" s="26" t="s">
        <v>235</v>
      </c>
      <c r="H32" s="113">
        <v>13185.36</v>
      </c>
      <c r="I32" s="113">
        <v>13185.36</v>
      </c>
      <c r="J32" s="113"/>
      <c r="K32" s="113"/>
      <c r="L32" s="113"/>
      <c r="M32" s="113"/>
      <c r="N32" s="113">
        <v>13185.36</v>
      </c>
      <c r="O32" s="113"/>
      <c r="P32" s="113"/>
      <c r="Q32" s="113"/>
      <c r="R32" s="113"/>
      <c r="S32" s="113"/>
      <c r="T32" s="113"/>
      <c r="U32" s="113"/>
      <c r="V32" s="113"/>
      <c r="W32" s="113"/>
      <c r="X32" s="147"/>
      <c r="Y32" s="113"/>
    </row>
    <row r="33" ht="27.75" customHeight="1" spans="1:25">
      <c r="A33" s="26" t="s">
        <v>182</v>
      </c>
      <c r="B33" s="26" t="s">
        <v>236</v>
      </c>
      <c r="C33" s="26" t="s">
        <v>237</v>
      </c>
      <c r="D33" s="26" t="s">
        <v>102</v>
      </c>
      <c r="E33" s="26" t="s">
        <v>185</v>
      </c>
      <c r="F33" s="26" t="s">
        <v>238</v>
      </c>
      <c r="G33" s="26" t="s">
        <v>237</v>
      </c>
      <c r="H33" s="113">
        <v>15000</v>
      </c>
      <c r="I33" s="113">
        <v>15000</v>
      </c>
      <c r="J33" s="113"/>
      <c r="K33" s="113"/>
      <c r="L33" s="113"/>
      <c r="M33" s="113"/>
      <c r="N33" s="113">
        <v>15000</v>
      </c>
      <c r="O33" s="113"/>
      <c r="P33" s="113"/>
      <c r="Q33" s="113"/>
      <c r="R33" s="113"/>
      <c r="S33" s="113"/>
      <c r="T33" s="113"/>
      <c r="U33" s="113"/>
      <c r="V33" s="113"/>
      <c r="W33" s="113"/>
      <c r="X33" s="147"/>
      <c r="Y33" s="113"/>
    </row>
    <row r="34" ht="27.75" customHeight="1" spans="1:25">
      <c r="A34" s="26" t="s">
        <v>182</v>
      </c>
      <c r="B34" s="26" t="s">
        <v>239</v>
      </c>
      <c r="C34" s="26" t="s">
        <v>240</v>
      </c>
      <c r="D34" s="26" t="s">
        <v>102</v>
      </c>
      <c r="E34" s="26" t="s">
        <v>185</v>
      </c>
      <c r="F34" s="26" t="s">
        <v>241</v>
      </c>
      <c r="G34" s="26" t="s">
        <v>242</v>
      </c>
      <c r="H34" s="113">
        <v>131400</v>
      </c>
      <c r="I34" s="113">
        <v>131400</v>
      </c>
      <c r="J34" s="113"/>
      <c r="K34" s="113"/>
      <c r="L34" s="113"/>
      <c r="M34" s="113"/>
      <c r="N34" s="113">
        <v>131400</v>
      </c>
      <c r="O34" s="113"/>
      <c r="P34" s="113"/>
      <c r="Q34" s="113"/>
      <c r="R34" s="113"/>
      <c r="S34" s="113"/>
      <c r="T34" s="113"/>
      <c r="U34" s="113"/>
      <c r="V34" s="113"/>
      <c r="W34" s="113"/>
      <c r="X34" s="147"/>
      <c r="Y34" s="113"/>
    </row>
    <row r="35" ht="27.75" customHeight="1" spans="1:25">
      <c r="A35" s="26" t="s">
        <v>182</v>
      </c>
      <c r="B35" s="26" t="s">
        <v>243</v>
      </c>
      <c r="C35" s="26" t="s">
        <v>244</v>
      </c>
      <c r="D35" s="26" t="s">
        <v>76</v>
      </c>
      <c r="E35" s="26" t="s">
        <v>245</v>
      </c>
      <c r="F35" s="26" t="s">
        <v>246</v>
      </c>
      <c r="G35" s="26" t="s">
        <v>247</v>
      </c>
      <c r="H35" s="113">
        <v>144040.6</v>
      </c>
      <c r="I35" s="113"/>
      <c r="J35" s="113"/>
      <c r="K35" s="113"/>
      <c r="L35" s="113"/>
      <c r="M35" s="113"/>
      <c r="N35" s="113">
        <v>144040.6</v>
      </c>
      <c r="O35" s="113"/>
      <c r="P35" s="113"/>
      <c r="Q35" s="113"/>
      <c r="R35" s="113"/>
      <c r="S35" s="113">
        <v>144040.6</v>
      </c>
      <c r="T35" s="113"/>
      <c r="U35" s="113"/>
      <c r="V35" s="113"/>
      <c r="W35" s="113"/>
      <c r="X35" s="147">
        <v>144040.6</v>
      </c>
      <c r="Y35" s="113"/>
    </row>
    <row r="36" ht="27.75" customHeight="1" spans="1:25">
      <c r="A36" s="26" t="s">
        <v>182</v>
      </c>
      <c r="B36" s="26" t="s">
        <v>243</v>
      </c>
      <c r="C36" s="26" t="s">
        <v>244</v>
      </c>
      <c r="D36" s="26" t="s">
        <v>78</v>
      </c>
      <c r="E36" s="26" t="s">
        <v>248</v>
      </c>
      <c r="F36" s="26" t="s">
        <v>246</v>
      </c>
      <c r="G36" s="26" t="s">
        <v>247</v>
      </c>
      <c r="H36" s="113">
        <v>43613.4</v>
      </c>
      <c r="I36" s="113"/>
      <c r="J36" s="113"/>
      <c r="K36" s="113"/>
      <c r="L36" s="113"/>
      <c r="M36" s="113"/>
      <c r="N36" s="113">
        <v>43613.4</v>
      </c>
      <c r="O36" s="113"/>
      <c r="P36" s="113"/>
      <c r="Q36" s="113"/>
      <c r="R36" s="113"/>
      <c r="S36" s="113">
        <v>43613.4</v>
      </c>
      <c r="T36" s="113"/>
      <c r="U36" s="113"/>
      <c r="V36" s="113"/>
      <c r="W36" s="113"/>
      <c r="X36" s="147">
        <v>43613.4</v>
      </c>
      <c r="Y36" s="113"/>
    </row>
    <row r="37" ht="17.25" customHeight="1" spans="1:25">
      <c r="A37" s="35" t="s">
        <v>126</v>
      </c>
      <c r="B37" s="154"/>
      <c r="C37" s="154"/>
      <c r="D37" s="154"/>
      <c r="E37" s="154"/>
      <c r="F37" s="154"/>
      <c r="G37" s="155"/>
      <c r="H37" s="113">
        <v>3744552.97</v>
      </c>
      <c r="I37" s="113">
        <v>3556898.97</v>
      </c>
      <c r="J37" s="113"/>
      <c r="K37" s="113"/>
      <c r="L37" s="113"/>
      <c r="M37" s="113"/>
      <c r="N37" s="113">
        <v>3744552.97</v>
      </c>
      <c r="O37" s="113"/>
      <c r="P37" s="113"/>
      <c r="Q37" s="113"/>
      <c r="R37" s="113"/>
      <c r="S37" s="113">
        <v>187654</v>
      </c>
      <c r="T37" s="113"/>
      <c r="U37" s="113"/>
      <c r="V37" s="113"/>
      <c r="W37" s="113"/>
      <c r="X37" s="147">
        <v>187654</v>
      </c>
      <c r="Y37" s="113"/>
    </row>
  </sheetData>
  <mergeCells count="31">
    <mergeCell ref="A2:Y2"/>
    <mergeCell ref="A3:G3"/>
    <mergeCell ref="H4:Y4"/>
    <mergeCell ref="I5:N5"/>
    <mergeCell ref="O5:Q5"/>
    <mergeCell ref="S5:Y5"/>
    <mergeCell ref="I6:J6"/>
    <mergeCell ref="A37:G3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32"/>
  <sheetViews>
    <sheetView topLeftCell="A7" workbookViewId="0">
      <selection activeCell="C23" sqref="C23"/>
    </sheetView>
  </sheetViews>
  <sheetFormatPr defaultColWidth="10.6666666666667" defaultRowHeight="14.25" customHeight="1"/>
  <cols>
    <col min="1" max="1" width="12" style="4" customWidth="1"/>
    <col min="2" max="2" width="15.6666666666667" style="4" customWidth="1"/>
    <col min="3" max="3" width="38.3333333333333" style="4" customWidth="1"/>
    <col min="4" max="4" width="27.8333333333333" style="4" customWidth="1"/>
    <col min="5" max="5" width="13" style="4" customWidth="1"/>
    <col min="6" max="6" width="20.6666666666667" style="4" customWidth="1"/>
    <col min="7" max="7" width="11.5" style="4" customWidth="1"/>
    <col min="8" max="8" width="20.6666666666667" style="4" customWidth="1"/>
    <col min="9" max="10" width="12.5" style="4" customWidth="1"/>
    <col min="11" max="11" width="12.8333333333333" style="4" customWidth="1"/>
    <col min="12" max="14" width="14.3333333333333" style="4" customWidth="1"/>
    <col min="15" max="15" width="14.8333333333333" style="4" customWidth="1"/>
    <col min="16" max="17" width="13" style="4" customWidth="1"/>
    <col min="18" max="18" width="10.6666666666667" style="4" customWidth="1"/>
    <col min="19" max="19" width="12" style="4" customWidth="1"/>
    <col min="20" max="21" width="13.8333333333333" style="4" customWidth="1"/>
    <col min="22" max="23" width="15" style="4" customWidth="1"/>
    <col min="24" max="24" width="12" style="4" customWidth="1"/>
    <col min="25" max="16384" width="10.6666666666667" style="4" customWidth="1"/>
  </cols>
  <sheetData>
    <row r="1" ht="13.5" customHeight="1" spans="2:24">
      <c r="B1" s="138"/>
      <c r="E1" s="5"/>
      <c r="F1" s="5"/>
      <c r="G1" s="5"/>
      <c r="H1" s="5"/>
      <c r="I1" s="6"/>
      <c r="J1" s="6"/>
      <c r="K1" s="6"/>
      <c r="L1" s="6"/>
      <c r="M1" s="6"/>
      <c r="N1" s="6"/>
      <c r="O1" s="6"/>
      <c r="P1" s="6"/>
      <c r="Q1" s="6"/>
      <c r="U1" s="138"/>
      <c r="W1" s="41"/>
      <c r="X1" s="41" t="s">
        <v>249</v>
      </c>
    </row>
    <row r="2" ht="27.75" customHeight="1" spans="1:24">
      <c r="A2" s="8" t="s">
        <v>250</v>
      </c>
      <c r="B2" s="8"/>
      <c r="C2" s="8"/>
      <c r="D2" s="8"/>
      <c r="E2" s="8"/>
      <c r="F2" s="8"/>
      <c r="G2" s="8"/>
      <c r="H2" s="8"/>
      <c r="I2" s="8"/>
      <c r="J2" s="8"/>
      <c r="K2" s="8"/>
      <c r="L2" s="8"/>
      <c r="M2" s="8"/>
      <c r="N2" s="8"/>
      <c r="O2" s="8"/>
      <c r="P2" s="8"/>
      <c r="Q2" s="8"/>
      <c r="R2" s="8"/>
      <c r="S2" s="8"/>
      <c r="T2" s="8"/>
      <c r="U2" s="8"/>
      <c r="V2" s="8"/>
      <c r="W2" s="8"/>
      <c r="X2" s="8"/>
    </row>
    <row r="3" ht="13.5" customHeight="1" spans="1:24">
      <c r="A3" s="9" t="s">
        <v>2</v>
      </c>
      <c r="B3" s="10"/>
      <c r="C3" s="10"/>
      <c r="D3" s="10"/>
      <c r="E3" s="10"/>
      <c r="F3" s="10"/>
      <c r="G3" s="10"/>
      <c r="H3" s="10"/>
      <c r="I3" s="11"/>
      <c r="J3" s="11"/>
      <c r="K3" s="11"/>
      <c r="L3" s="11"/>
      <c r="M3" s="11"/>
      <c r="N3" s="11"/>
      <c r="O3" s="11"/>
      <c r="P3" s="11"/>
      <c r="Q3" s="11"/>
      <c r="U3" s="138"/>
      <c r="W3" s="114"/>
      <c r="X3" s="114" t="s">
        <v>155</v>
      </c>
    </row>
    <row r="4" ht="21.75" customHeight="1" spans="1:24">
      <c r="A4" s="13" t="s">
        <v>251</v>
      </c>
      <c r="B4" s="14" t="s">
        <v>165</v>
      </c>
      <c r="C4" s="13" t="s">
        <v>166</v>
      </c>
      <c r="D4" s="13" t="s">
        <v>164</v>
      </c>
      <c r="E4" s="14" t="s">
        <v>167</v>
      </c>
      <c r="F4" s="14" t="s">
        <v>168</v>
      </c>
      <c r="G4" s="14" t="s">
        <v>252</v>
      </c>
      <c r="H4" s="14" t="s">
        <v>253</v>
      </c>
      <c r="I4" s="20" t="s">
        <v>37</v>
      </c>
      <c r="J4" s="15" t="s">
        <v>254</v>
      </c>
      <c r="K4" s="16"/>
      <c r="L4" s="16"/>
      <c r="M4" s="17"/>
      <c r="N4" s="15" t="s">
        <v>173</v>
      </c>
      <c r="O4" s="16"/>
      <c r="P4" s="17"/>
      <c r="Q4" s="14" t="s">
        <v>43</v>
      </c>
      <c r="R4" s="15" t="s">
        <v>44</v>
      </c>
      <c r="S4" s="16"/>
      <c r="T4" s="16"/>
      <c r="U4" s="16"/>
      <c r="V4" s="16"/>
      <c r="W4" s="16"/>
      <c r="X4" s="17"/>
    </row>
    <row r="5" ht="21.75" customHeight="1" spans="1:24">
      <c r="A5" s="18"/>
      <c r="B5" s="32"/>
      <c r="C5" s="18"/>
      <c r="D5" s="18"/>
      <c r="E5" s="19"/>
      <c r="F5" s="19"/>
      <c r="G5" s="19"/>
      <c r="H5" s="19"/>
      <c r="I5" s="32"/>
      <c r="J5" s="142" t="s">
        <v>40</v>
      </c>
      <c r="K5" s="143"/>
      <c r="L5" s="14" t="s">
        <v>41</v>
      </c>
      <c r="M5" s="14" t="s">
        <v>42</v>
      </c>
      <c r="N5" s="14" t="s">
        <v>40</v>
      </c>
      <c r="O5" s="14" t="s">
        <v>41</v>
      </c>
      <c r="P5" s="14" t="s">
        <v>42</v>
      </c>
      <c r="Q5" s="19"/>
      <c r="R5" s="14" t="s">
        <v>39</v>
      </c>
      <c r="S5" s="14" t="s">
        <v>45</v>
      </c>
      <c r="T5" s="14" t="s">
        <v>180</v>
      </c>
      <c r="U5" s="14" t="s">
        <v>47</v>
      </c>
      <c r="V5" s="14" t="s">
        <v>48</v>
      </c>
      <c r="W5" s="14" t="s">
        <v>49</v>
      </c>
      <c r="X5" s="14" t="s">
        <v>50</v>
      </c>
    </row>
    <row r="6" ht="21" customHeight="1" spans="1:24">
      <c r="A6" s="32"/>
      <c r="B6" s="32"/>
      <c r="C6" s="32"/>
      <c r="D6" s="32"/>
      <c r="E6" s="32"/>
      <c r="F6" s="32"/>
      <c r="G6" s="32"/>
      <c r="H6" s="32"/>
      <c r="I6" s="32"/>
      <c r="J6" s="144" t="s">
        <v>39</v>
      </c>
      <c r="K6" s="109"/>
      <c r="L6" s="32"/>
      <c r="M6" s="32"/>
      <c r="N6" s="32"/>
      <c r="O6" s="32"/>
      <c r="P6" s="32"/>
      <c r="Q6" s="32"/>
      <c r="R6" s="32"/>
      <c r="S6" s="32"/>
      <c r="T6" s="32"/>
      <c r="U6" s="32"/>
      <c r="V6" s="32"/>
      <c r="W6" s="32"/>
      <c r="X6" s="32"/>
    </row>
    <row r="7" ht="39.75" customHeight="1" spans="1:24">
      <c r="A7" s="21"/>
      <c r="B7" s="23"/>
      <c r="C7" s="21"/>
      <c r="D7" s="21"/>
      <c r="E7" s="22"/>
      <c r="F7" s="22"/>
      <c r="G7" s="22"/>
      <c r="H7" s="22"/>
      <c r="I7" s="23"/>
      <c r="J7" s="47" t="s">
        <v>39</v>
      </c>
      <c r="K7" s="47" t="s">
        <v>255</v>
      </c>
      <c r="L7" s="22"/>
      <c r="M7" s="22"/>
      <c r="N7" s="22"/>
      <c r="O7" s="22"/>
      <c r="P7" s="22"/>
      <c r="Q7" s="22"/>
      <c r="R7" s="22"/>
      <c r="S7" s="22"/>
      <c r="T7" s="22"/>
      <c r="U7" s="23"/>
      <c r="V7" s="22"/>
      <c r="W7" s="23"/>
      <c r="X7" s="22"/>
    </row>
    <row r="8" ht="15" customHeight="1" spans="1:24">
      <c r="A8" s="24">
        <v>1</v>
      </c>
      <c r="B8" s="24">
        <v>2</v>
      </c>
      <c r="C8" s="24">
        <v>3</v>
      </c>
      <c r="D8" s="24">
        <v>4</v>
      </c>
      <c r="E8" s="24">
        <v>5</v>
      </c>
      <c r="F8" s="24">
        <v>6</v>
      </c>
      <c r="G8" s="24">
        <v>7</v>
      </c>
      <c r="H8" s="24">
        <v>8</v>
      </c>
      <c r="I8" s="24">
        <v>9</v>
      </c>
      <c r="J8" s="24">
        <v>10</v>
      </c>
      <c r="K8" s="24">
        <v>11</v>
      </c>
      <c r="L8" s="25">
        <v>12</v>
      </c>
      <c r="M8" s="25">
        <v>13</v>
      </c>
      <c r="N8" s="25">
        <v>14</v>
      </c>
      <c r="O8" s="25">
        <v>15</v>
      </c>
      <c r="P8" s="25">
        <v>16</v>
      </c>
      <c r="Q8" s="25">
        <v>17</v>
      </c>
      <c r="R8" s="25">
        <v>18</v>
      </c>
      <c r="S8" s="25">
        <v>19</v>
      </c>
      <c r="T8" s="25">
        <v>20</v>
      </c>
      <c r="U8" s="24">
        <v>21</v>
      </c>
      <c r="V8" s="24">
        <v>22</v>
      </c>
      <c r="W8" s="24">
        <v>23</v>
      </c>
      <c r="X8" s="24">
        <v>24</v>
      </c>
    </row>
    <row r="9" ht="21.75" customHeight="1" spans="1:24">
      <c r="A9" s="139"/>
      <c r="B9" s="139"/>
      <c r="C9" s="26" t="s">
        <v>256</v>
      </c>
      <c r="D9" s="139"/>
      <c r="E9" s="139"/>
      <c r="F9" s="139"/>
      <c r="G9" s="139"/>
      <c r="H9" s="139"/>
      <c r="I9" s="145">
        <v>220000</v>
      </c>
      <c r="J9" s="145">
        <v>220000</v>
      </c>
      <c r="K9" s="145"/>
      <c r="L9" s="145"/>
      <c r="M9" s="145"/>
      <c r="N9" s="113"/>
      <c r="O9" s="113"/>
      <c r="P9" s="28"/>
      <c r="Q9" s="145"/>
      <c r="R9" s="145"/>
      <c r="S9" s="145"/>
      <c r="T9" s="145"/>
      <c r="U9" s="113"/>
      <c r="V9" s="113"/>
      <c r="W9" s="147"/>
      <c r="X9" s="113"/>
    </row>
    <row r="10" ht="21.75" customHeight="1" spans="1:24">
      <c r="A10" s="140" t="s">
        <v>257</v>
      </c>
      <c r="B10" s="140" t="s">
        <v>258</v>
      </c>
      <c r="C10" s="33" t="s">
        <v>256</v>
      </c>
      <c r="D10" s="140" t="s">
        <v>52</v>
      </c>
      <c r="E10" s="140" t="s">
        <v>118</v>
      </c>
      <c r="F10" s="140" t="s">
        <v>259</v>
      </c>
      <c r="G10" s="140" t="s">
        <v>220</v>
      </c>
      <c r="H10" s="140" t="s">
        <v>221</v>
      </c>
      <c r="I10" s="146">
        <v>80000</v>
      </c>
      <c r="J10" s="146">
        <v>80000</v>
      </c>
      <c r="K10" s="146"/>
      <c r="L10" s="146"/>
      <c r="M10" s="146"/>
      <c r="N10" s="147"/>
      <c r="O10" s="147"/>
      <c r="P10" s="34"/>
      <c r="Q10" s="146"/>
      <c r="R10" s="146"/>
      <c r="S10" s="146"/>
      <c r="T10" s="146"/>
      <c r="U10" s="147"/>
      <c r="V10" s="147"/>
      <c r="W10" s="147"/>
      <c r="X10" s="147"/>
    </row>
    <row r="11" ht="21.75" customHeight="1" spans="1:24">
      <c r="A11" s="140" t="s">
        <v>257</v>
      </c>
      <c r="B11" s="140" t="s">
        <v>258</v>
      </c>
      <c r="C11" s="33" t="s">
        <v>256</v>
      </c>
      <c r="D11" s="140" t="s">
        <v>52</v>
      </c>
      <c r="E11" s="140" t="s">
        <v>118</v>
      </c>
      <c r="F11" s="140" t="s">
        <v>259</v>
      </c>
      <c r="G11" s="140" t="s">
        <v>260</v>
      </c>
      <c r="H11" s="140" t="s">
        <v>261</v>
      </c>
      <c r="I11" s="146">
        <v>1000</v>
      </c>
      <c r="J11" s="146">
        <v>1000</v>
      </c>
      <c r="K11" s="146"/>
      <c r="L11" s="146"/>
      <c r="M11" s="146"/>
      <c r="N11" s="147"/>
      <c r="O11" s="147"/>
      <c r="P11" s="141"/>
      <c r="Q11" s="146"/>
      <c r="R11" s="146"/>
      <c r="S11" s="146"/>
      <c r="T11" s="146"/>
      <c r="U11" s="147"/>
      <c r="V11" s="147"/>
      <c r="W11" s="147"/>
      <c r="X11" s="147"/>
    </row>
    <row r="12" ht="21.75" customHeight="1" spans="1:24">
      <c r="A12" s="140" t="s">
        <v>257</v>
      </c>
      <c r="B12" s="140" t="s">
        <v>258</v>
      </c>
      <c r="C12" s="33" t="s">
        <v>256</v>
      </c>
      <c r="D12" s="140" t="s">
        <v>52</v>
      </c>
      <c r="E12" s="140" t="s">
        <v>118</v>
      </c>
      <c r="F12" s="140" t="s">
        <v>259</v>
      </c>
      <c r="G12" s="140" t="s">
        <v>262</v>
      </c>
      <c r="H12" s="140" t="s">
        <v>263</v>
      </c>
      <c r="I12" s="146">
        <v>3000</v>
      </c>
      <c r="J12" s="146">
        <v>3000</v>
      </c>
      <c r="K12" s="146"/>
      <c r="L12" s="146"/>
      <c r="M12" s="146"/>
      <c r="N12" s="147"/>
      <c r="O12" s="147"/>
      <c r="P12" s="141"/>
      <c r="Q12" s="146"/>
      <c r="R12" s="146"/>
      <c r="S12" s="146"/>
      <c r="T12" s="146"/>
      <c r="U12" s="147"/>
      <c r="V12" s="147"/>
      <c r="W12" s="147"/>
      <c r="X12" s="147"/>
    </row>
    <row r="13" ht="21.75" customHeight="1" spans="1:24">
      <c r="A13" s="140" t="s">
        <v>257</v>
      </c>
      <c r="B13" s="140" t="s">
        <v>258</v>
      </c>
      <c r="C13" s="33" t="s">
        <v>256</v>
      </c>
      <c r="D13" s="140" t="s">
        <v>52</v>
      </c>
      <c r="E13" s="140" t="s">
        <v>118</v>
      </c>
      <c r="F13" s="140" t="s">
        <v>259</v>
      </c>
      <c r="G13" s="140" t="s">
        <v>264</v>
      </c>
      <c r="H13" s="140" t="s">
        <v>265</v>
      </c>
      <c r="I13" s="146">
        <v>16000</v>
      </c>
      <c r="J13" s="146">
        <v>16000</v>
      </c>
      <c r="K13" s="146"/>
      <c r="L13" s="146"/>
      <c r="M13" s="146"/>
      <c r="N13" s="147"/>
      <c r="O13" s="147"/>
      <c r="P13" s="141"/>
      <c r="Q13" s="146"/>
      <c r="R13" s="146"/>
      <c r="S13" s="146"/>
      <c r="T13" s="146"/>
      <c r="U13" s="147"/>
      <c r="V13" s="147"/>
      <c r="W13" s="147"/>
      <c r="X13" s="147"/>
    </row>
    <row r="14" ht="21.75" customHeight="1" spans="1:24">
      <c r="A14" s="140" t="s">
        <v>257</v>
      </c>
      <c r="B14" s="140" t="s">
        <v>258</v>
      </c>
      <c r="C14" s="33" t="s">
        <v>256</v>
      </c>
      <c r="D14" s="140" t="s">
        <v>52</v>
      </c>
      <c r="E14" s="140" t="s">
        <v>118</v>
      </c>
      <c r="F14" s="140" t="s">
        <v>259</v>
      </c>
      <c r="G14" s="140" t="s">
        <v>222</v>
      </c>
      <c r="H14" s="140" t="s">
        <v>223</v>
      </c>
      <c r="I14" s="146">
        <v>50000</v>
      </c>
      <c r="J14" s="146">
        <v>50000</v>
      </c>
      <c r="K14" s="146"/>
      <c r="L14" s="146"/>
      <c r="M14" s="146"/>
      <c r="N14" s="147"/>
      <c r="O14" s="147"/>
      <c r="P14" s="141"/>
      <c r="Q14" s="146"/>
      <c r="R14" s="146"/>
      <c r="S14" s="146"/>
      <c r="T14" s="146"/>
      <c r="U14" s="147"/>
      <c r="V14" s="147"/>
      <c r="W14" s="147"/>
      <c r="X14" s="147"/>
    </row>
    <row r="15" ht="21.75" customHeight="1" spans="1:24">
      <c r="A15" s="140" t="s">
        <v>257</v>
      </c>
      <c r="B15" s="140" t="s">
        <v>258</v>
      </c>
      <c r="C15" s="33" t="s">
        <v>256</v>
      </c>
      <c r="D15" s="140" t="s">
        <v>52</v>
      </c>
      <c r="E15" s="140" t="s">
        <v>118</v>
      </c>
      <c r="F15" s="140" t="s">
        <v>259</v>
      </c>
      <c r="G15" s="140" t="s">
        <v>266</v>
      </c>
      <c r="H15" s="140" t="s">
        <v>159</v>
      </c>
      <c r="I15" s="146">
        <v>35000</v>
      </c>
      <c r="J15" s="146">
        <v>35000</v>
      </c>
      <c r="K15" s="146"/>
      <c r="L15" s="146"/>
      <c r="M15" s="146"/>
      <c r="N15" s="147"/>
      <c r="O15" s="147"/>
      <c r="P15" s="141"/>
      <c r="Q15" s="146"/>
      <c r="R15" s="146"/>
      <c r="S15" s="146"/>
      <c r="T15" s="146"/>
      <c r="U15" s="147"/>
      <c r="V15" s="147"/>
      <c r="W15" s="147"/>
      <c r="X15" s="147"/>
    </row>
    <row r="16" ht="21.75" customHeight="1" spans="1:24">
      <c r="A16" s="140" t="s">
        <v>257</v>
      </c>
      <c r="B16" s="140" t="s">
        <v>258</v>
      </c>
      <c r="C16" s="33" t="s">
        <v>256</v>
      </c>
      <c r="D16" s="140" t="s">
        <v>52</v>
      </c>
      <c r="E16" s="140" t="s">
        <v>118</v>
      </c>
      <c r="F16" s="140" t="s">
        <v>259</v>
      </c>
      <c r="G16" s="140" t="s">
        <v>267</v>
      </c>
      <c r="H16" s="140" t="s">
        <v>268</v>
      </c>
      <c r="I16" s="146">
        <v>20000</v>
      </c>
      <c r="J16" s="146">
        <v>20000</v>
      </c>
      <c r="K16" s="146"/>
      <c r="L16" s="146"/>
      <c r="M16" s="146"/>
      <c r="N16" s="147"/>
      <c r="O16" s="147"/>
      <c r="P16" s="141"/>
      <c r="Q16" s="146"/>
      <c r="R16" s="146"/>
      <c r="S16" s="146"/>
      <c r="T16" s="146"/>
      <c r="U16" s="147"/>
      <c r="V16" s="147"/>
      <c r="W16" s="147"/>
      <c r="X16" s="147"/>
    </row>
    <row r="17" ht="21.75" customHeight="1" spans="1:24">
      <c r="A17" s="140" t="s">
        <v>257</v>
      </c>
      <c r="B17" s="140" t="s">
        <v>258</v>
      </c>
      <c r="C17" s="33" t="s">
        <v>256</v>
      </c>
      <c r="D17" s="140" t="s">
        <v>52</v>
      </c>
      <c r="E17" s="140" t="s">
        <v>118</v>
      </c>
      <c r="F17" s="140" t="s">
        <v>259</v>
      </c>
      <c r="G17" s="140" t="s">
        <v>238</v>
      </c>
      <c r="H17" s="140" t="s">
        <v>237</v>
      </c>
      <c r="I17" s="146">
        <v>15000</v>
      </c>
      <c r="J17" s="146">
        <v>15000</v>
      </c>
      <c r="K17" s="146"/>
      <c r="L17" s="146"/>
      <c r="M17" s="146"/>
      <c r="N17" s="147"/>
      <c r="O17" s="147"/>
      <c r="P17" s="141"/>
      <c r="Q17" s="146"/>
      <c r="R17" s="146"/>
      <c r="S17" s="146"/>
      <c r="T17" s="146"/>
      <c r="U17" s="147"/>
      <c r="V17" s="147"/>
      <c r="W17" s="147"/>
      <c r="X17" s="147"/>
    </row>
    <row r="18" ht="21.75" customHeight="1" spans="1:24">
      <c r="A18" s="141"/>
      <c r="B18" s="141"/>
      <c r="C18" s="26" t="s">
        <v>269</v>
      </c>
      <c r="D18" s="141"/>
      <c r="E18" s="141"/>
      <c r="F18" s="141"/>
      <c r="G18" s="141"/>
      <c r="H18" s="141"/>
      <c r="I18" s="145">
        <v>100000</v>
      </c>
      <c r="J18" s="145"/>
      <c r="K18" s="145"/>
      <c r="L18" s="145"/>
      <c r="M18" s="145"/>
      <c r="N18" s="113"/>
      <c r="O18" s="113"/>
      <c r="P18" s="141"/>
      <c r="Q18" s="145"/>
      <c r="R18" s="145">
        <v>100000</v>
      </c>
      <c r="S18" s="145"/>
      <c r="T18" s="145"/>
      <c r="U18" s="113"/>
      <c r="V18" s="113"/>
      <c r="W18" s="147">
        <v>100000</v>
      </c>
      <c r="X18" s="113"/>
    </row>
    <row r="19" ht="21.75" customHeight="1" spans="1:24">
      <c r="A19" s="140" t="s">
        <v>257</v>
      </c>
      <c r="B19" s="140" t="s">
        <v>270</v>
      </c>
      <c r="C19" s="33" t="s">
        <v>269</v>
      </c>
      <c r="D19" s="140" t="s">
        <v>52</v>
      </c>
      <c r="E19" s="140" t="s">
        <v>86</v>
      </c>
      <c r="F19" s="140" t="s">
        <v>271</v>
      </c>
      <c r="G19" s="140" t="s">
        <v>220</v>
      </c>
      <c r="H19" s="140" t="s">
        <v>221</v>
      </c>
      <c r="I19" s="146">
        <v>100000</v>
      </c>
      <c r="J19" s="146"/>
      <c r="K19" s="146"/>
      <c r="L19" s="146"/>
      <c r="M19" s="146"/>
      <c r="N19" s="147"/>
      <c r="O19" s="147"/>
      <c r="P19" s="141"/>
      <c r="Q19" s="146"/>
      <c r="R19" s="146">
        <v>100000</v>
      </c>
      <c r="S19" s="146"/>
      <c r="T19" s="146"/>
      <c r="U19" s="147"/>
      <c r="V19" s="147"/>
      <c r="W19" s="147">
        <v>100000</v>
      </c>
      <c r="X19" s="147"/>
    </row>
    <row r="20" ht="21.75" customHeight="1" spans="1:24">
      <c r="A20" s="141"/>
      <c r="B20" s="141"/>
      <c r="C20" s="26" t="s">
        <v>272</v>
      </c>
      <c r="D20" s="141"/>
      <c r="E20" s="141"/>
      <c r="F20" s="141"/>
      <c r="G20" s="141"/>
      <c r="H20" s="141"/>
      <c r="I20" s="145">
        <v>30000</v>
      </c>
      <c r="J20" s="145"/>
      <c r="K20" s="145"/>
      <c r="L20" s="145"/>
      <c r="M20" s="145"/>
      <c r="N20" s="113"/>
      <c r="O20" s="113"/>
      <c r="P20" s="141"/>
      <c r="Q20" s="145"/>
      <c r="R20" s="145">
        <v>30000</v>
      </c>
      <c r="S20" s="145"/>
      <c r="T20" s="145"/>
      <c r="U20" s="113"/>
      <c r="V20" s="113"/>
      <c r="W20" s="147">
        <v>30000</v>
      </c>
      <c r="X20" s="113"/>
    </row>
    <row r="21" ht="21.75" customHeight="1" spans="1:24">
      <c r="A21" s="140" t="s">
        <v>257</v>
      </c>
      <c r="B21" s="140" t="s">
        <v>273</v>
      </c>
      <c r="C21" s="33" t="s">
        <v>272</v>
      </c>
      <c r="D21" s="140" t="s">
        <v>52</v>
      </c>
      <c r="E21" s="140" t="s">
        <v>70</v>
      </c>
      <c r="F21" s="140" t="s">
        <v>274</v>
      </c>
      <c r="G21" s="140" t="s">
        <v>220</v>
      </c>
      <c r="H21" s="140" t="s">
        <v>221</v>
      </c>
      <c r="I21" s="146">
        <v>30000</v>
      </c>
      <c r="J21" s="146"/>
      <c r="K21" s="146"/>
      <c r="L21" s="146"/>
      <c r="M21" s="146"/>
      <c r="N21" s="147"/>
      <c r="O21" s="147"/>
      <c r="P21" s="141"/>
      <c r="Q21" s="146"/>
      <c r="R21" s="146">
        <v>30000</v>
      </c>
      <c r="S21" s="146"/>
      <c r="T21" s="146"/>
      <c r="U21" s="147"/>
      <c r="V21" s="147"/>
      <c r="W21" s="147">
        <v>30000</v>
      </c>
      <c r="X21" s="147"/>
    </row>
    <row r="22" ht="21.75" customHeight="1" spans="1:24">
      <c r="A22" s="141"/>
      <c r="B22" s="141"/>
      <c r="C22" s="26" t="s">
        <v>275</v>
      </c>
      <c r="D22" s="141"/>
      <c r="E22" s="141"/>
      <c r="F22" s="141"/>
      <c r="G22" s="141"/>
      <c r="H22" s="141"/>
      <c r="I22" s="145">
        <v>2200000</v>
      </c>
      <c r="J22" s="145"/>
      <c r="K22" s="145"/>
      <c r="L22" s="145"/>
      <c r="M22" s="145"/>
      <c r="N22" s="113"/>
      <c r="O22" s="113"/>
      <c r="P22" s="141"/>
      <c r="Q22" s="145"/>
      <c r="R22" s="145">
        <v>2200000</v>
      </c>
      <c r="S22" s="145"/>
      <c r="T22" s="145"/>
      <c r="U22" s="113"/>
      <c r="V22" s="113"/>
      <c r="W22" s="147">
        <v>2200000</v>
      </c>
      <c r="X22" s="113"/>
    </row>
    <row r="23" ht="21.75" customHeight="1" spans="1:24">
      <c r="A23" s="140" t="s">
        <v>257</v>
      </c>
      <c r="B23" s="140" t="s">
        <v>276</v>
      </c>
      <c r="C23" s="33" t="s">
        <v>275</v>
      </c>
      <c r="D23" s="140" t="s">
        <v>52</v>
      </c>
      <c r="E23" s="140" t="s">
        <v>106</v>
      </c>
      <c r="F23" s="140" t="s">
        <v>277</v>
      </c>
      <c r="G23" s="140" t="s">
        <v>278</v>
      </c>
      <c r="H23" s="140" t="s">
        <v>279</v>
      </c>
      <c r="I23" s="146">
        <v>2200000</v>
      </c>
      <c r="J23" s="146"/>
      <c r="K23" s="146"/>
      <c r="L23" s="146"/>
      <c r="M23" s="146"/>
      <c r="N23" s="147"/>
      <c r="O23" s="147"/>
      <c r="P23" s="141"/>
      <c r="Q23" s="146"/>
      <c r="R23" s="146">
        <v>2200000</v>
      </c>
      <c r="S23" s="146"/>
      <c r="T23" s="146"/>
      <c r="U23" s="147"/>
      <c r="V23" s="147"/>
      <c r="W23" s="147">
        <v>2200000</v>
      </c>
      <c r="X23" s="147"/>
    </row>
    <row r="24" ht="21.75" customHeight="1" spans="1:24">
      <c r="A24" s="141"/>
      <c r="B24" s="141"/>
      <c r="C24" s="26" t="s">
        <v>280</v>
      </c>
      <c r="D24" s="141"/>
      <c r="E24" s="141"/>
      <c r="F24" s="141"/>
      <c r="G24" s="141"/>
      <c r="H24" s="141"/>
      <c r="I24" s="145">
        <v>2540000</v>
      </c>
      <c r="J24" s="145"/>
      <c r="K24" s="145"/>
      <c r="L24" s="145"/>
      <c r="M24" s="145"/>
      <c r="N24" s="113"/>
      <c r="O24" s="113"/>
      <c r="P24" s="141"/>
      <c r="Q24" s="145"/>
      <c r="R24" s="145">
        <v>2540000</v>
      </c>
      <c r="S24" s="145"/>
      <c r="T24" s="145"/>
      <c r="U24" s="113"/>
      <c r="V24" s="113"/>
      <c r="W24" s="147">
        <v>2540000</v>
      </c>
      <c r="X24" s="113"/>
    </row>
    <row r="25" ht="21.75" customHeight="1" spans="1:24">
      <c r="A25" s="140" t="s">
        <v>257</v>
      </c>
      <c r="B25" s="140" t="s">
        <v>281</v>
      </c>
      <c r="C25" s="33" t="s">
        <v>280</v>
      </c>
      <c r="D25" s="140" t="s">
        <v>52</v>
      </c>
      <c r="E25" s="140" t="s">
        <v>108</v>
      </c>
      <c r="F25" s="140" t="s">
        <v>282</v>
      </c>
      <c r="G25" s="140" t="s">
        <v>283</v>
      </c>
      <c r="H25" s="140" t="s">
        <v>284</v>
      </c>
      <c r="I25" s="146">
        <v>2540000</v>
      </c>
      <c r="J25" s="146"/>
      <c r="K25" s="146"/>
      <c r="L25" s="146"/>
      <c r="M25" s="146"/>
      <c r="N25" s="147"/>
      <c r="O25" s="147"/>
      <c r="P25" s="141"/>
      <c r="Q25" s="146"/>
      <c r="R25" s="146">
        <v>2540000</v>
      </c>
      <c r="S25" s="146"/>
      <c r="T25" s="146"/>
      <c r="U25" s="147"/>
      <c r="V25" s="147"/>
      <c r="W25" s="147">
        <v>2540000</v>
      </c>
      <c r="X25" s="147"/>
    </row>
    <row r="26" ht="21.75" customHeight="1" spans="1:24">
      <c r="A26" s="141"/>
      <c r="B26" s="141"/>
      <c r="C26" s="26" t="s">
        <v>285</v>
      </c>
      <c r="D26" s="141"/>
      <c r="E26" s="141"/>
      <c r="F26" s="141"/>
      <c r="G26" s="141"/>
      <c r="H26" s="141"/>
      <c r="I26" s="145">
        <v>3200000</v>
      </c>
      <c r="J26" s="145"/>
      <c r="K26" s="145"/>
      <c r="L26" s="145"/>
      <c r="M26" s="145"/>
      <c r="N26" s="113"/>
      <c r="O26" s="113"/>
      <c r="P26" s="141"/>
      <c r="Q26" s="145"/>
      <c r="R26" s="145">
        <v>3200000</v>
      </c>
      <c r="S26" s="145"/>
      <c r="T26" s="145"/>
      <c r="U26" s="113"/>
      <c r="V26" s="113"/>
      <c r="W26" s="147">
        <v>3200000</v>
      </c>
      <c r="X26" s="113"/>
    </row>
    <row r="27" ht="21.75" customHeight="1" spans="1:24">
      <c r="A27" s="140" t="s">
        <v>257</v>
      </c>
      <c r="B27" s="140" t="s">
        <v>286</v>
      </c>
      <c r="C27" s="33" t="s">
        <v>285</v>
      </c>
      <c r="D27" s="140" t="s">
        <v>52</v>
      </c>
      <c r="E27" s="140" t="s">
        <v>112</v>
      </c>
      <c r="F27" s="140" t="s">
        <v>287</v>
      </c>
      <c r="G27" s="140" t="s">
        <v>278</v>
      </c>
      <c r="H27" s="140" t="s">
        <v>279</v>
      </c>
      <c r="I27" s="146">
        <v>3200000</v>
      </c>
      <c r="J27" s="146"/>
      <c r="K27" s="146"/>
      <c r="L27" s="146"/>
      <c r="M27" s="146"/>
      <c r="N27" s="147"/>
      <c r="O27" s="147"/>
      <c r="P27" s="141"/>
      <c r="Q27" s="146"/>
      <c r="R27" s="146">
        <v>3200000</v>
      </c>
      <c r="S27" s="146"/>
      <c r="T27" s="146"/>
      <c r="U27" s="147"/>
      <c r="V27" s="147"/>
      <c r="W27" s="147">
        <v>3200000</v>
      </c>
      <c r="X27" s="147"/>
    </row>
    <row r="28" ht="21.75" customHeight="1" spans="1:24">
      <c r="A28" s="141"/>
      <c r="B28" s="141"/>
      <c r="C28" s="26" t="s">
        <v>288</v>
      </c>
      <c r="D28" s="141"/>
      <c r="E28" s="141"/>
      <c r="F28" s="141"/>
      <c r="G28" s="141"/>
      <c r="H28" s="141"/>
      <c r="I28" s="145">
        <v>800000</v>
      </c>
      <c r="J28" s="145"/>
      <c r="K28" s="145"/>
      <c r="L28" s="145"/>
      <c r="M28" s="145"/>
      <c r="N28" s="113"/>
      <c r="O28" s="113"/>
      <c r="P28" s="141"/>
      <c r="Q28" s="145"/>
      <c r="R28" s="145">
        <v>800000</v>
      </c>
      <c r="S28" s="145"/>
      <c r="T28" s="145"/>
      <c r="U28" s="113"/>
      <c r="V28" s="113"/>
      <c r="W28" s="147">
        <v>800000</v>
      </c>
      <c r="X28" s="113"/>
    </row>
    <row r="29" ht="21.75" customHeight="1" spans="1:24">
      <c r="A29" s="140" t="s">
        <v>257</v>
      </c>
      <c r="B29" s="140" t="s">
        <v>289</v>
      </c>
      <c r="C29" s="33" t="s">
        <v>288</v>
      </c>
      <c r="D29" s="140" t="s">
        <v>52</v>
      </c>
      <c r="E29" s="140" t="s">
        <v>108</v>
      </c>
      <c r="F29" s="140" t="s">
        <v>282</v>
      </c>
      <c r="G29" s="140" t="s">
        <v>278</v>
      </c>
      <c r="H29" s="140" t="s">
        <v>279</v>
      </c>
      <c r="I29" s="146">
        <v>800000</v>
      </c>
      <c r="J29" s="146"/>
      <c r="K29" s="146"/>
      <c r="L29" s="146"/>
      <c r="M29" s="146"/>
      <c r="N29" s="147"/>
      <c r="O29" s="147"/>
      <c r="P29" s="141"/>
      <c r="Q29" s="146"/>
      <c r="R29" s="146">
        <v>800000</v>
      </c>
      <c r="S29" s="146"/>
      <c r="T29" s="146"/>
      <c r="U29" s="147"/>
      <c r="V29" s="147"/>
      <c r="W29" s="147">
        <v>800000</v>
      </c>
      <c r="X29" s="147"/>
    </row>
    <row r="30" ht="21.75" customHeight="1" spans="1:24">
      <c r="A30" s="141"/>
      <c r="B30" s="141"/>
      <c r="C30" s="26" t="s">
        <v>290</v>
      </c>
      <c r="D30" s="141"/>
      <c r="E30" s="141"/>
      <c r="F30" s="141"/>
      <c r="G30" s="141"/>
      <c r="H30" s="141"/>
      <c r="I30" s="145">
        <v>190000</v>
      </c>
      <c r="J30" s="145"/>
      <c r="K30" s="145"/>
      <c r="L30" s="145"/>
      <c r="M30" s="145"/>
      <c r="N30" s="113"/>
      <c r="O30" s="113"/>
      <c r="P30" s="141"/>
      <c r="Q30" s="145"/>
      <c r="R30" s="145">
        <v>190000</v>
      </c>
      <c r="S30" s="145"/>
      <c r="T30" s="145"/>
      <c r="U30" s="113"/>
      <c r="V30" s="113"/>
      <c r="W30" s="147">
        <v>190000</v>
      </c>
      <c r="X30" s="113"/>
    </row>
    <row r="31" ht="21.75" customHeight="1" spans="1:24">
      <c r="A31" s="140" t="s">
        <v>257</v>
      </c>
      <c r="B31" s="140" t="s">
        <v>291</v>
      </c>
      <c r="C31" s="33" t="s">
        <v>290</v>
      </c>
      <c r="D31" s="140" t="s">
        <v>52</v>
      </c>
      <c r="E31" s="140" t="s">
        <v>116</v>
      </c>
      <c r="F31" s="140" t="s">
        <v>292</v>
      </c>
      <c r="G31" s="140" t="s">
        <v>220</v>
      </c>
      <c r="H31" s="140" t="s">
        <v>221</v>
      </c>
      <c r="I31" s="146">
        <v>190000</v>
      </c>
      <c r="J31" s="146"/>
      <c r="K31" s="146"/>
      <c r="L31" s="146"/>
      <c r="M31" s="146"/>
      <c r="N31" s="147"/>
      <c r="O31" s="147"/>
      <c r="P31" s="141"/>
      <c r="Q31" s="146"/>
      <c r="R31" s="146">
        <v>190000</v>
      </c>
      <c r="S31" s="146"/>
      <c r="T31" s="146"/>
      <c r="U31" s="147"/>
      <c r="V31" s="147"/>
      <c r="W31" s="147">
        <v>190000</v>
      </c>
      <c r="X31" s="147"/>
    </row>
    <row r="32" ht="18.75" customHeight="1" spans="1:24">
      <c r="A32" s="35" t="s">
        <v>126</v>
      </c>
      <c r="B32" s="36"/>
      <c r="C32" s="36"/>
      <c r="D32" s="36"/>
      <c r="E32" s="36"/>
      <c r="F32" s="36"/>
      <c r="G32" s="36"/>
      <c r="H32" s="37"/>
      <c r="I32" s="145">
        <v>9280000</v>
      </c>
      <c r="J32" s="145">
        <v>220000</v>
      </c>
      <c r="K32" s="146"/>
      <c r="L32" s="145"/>
      <c r="M32" s="145"/>
      <c r="N32" s="145"/>
      <c r="O32" s="145"/>
      <c r="P32" s="28"/>
      <c r="Q32" s="145"/>
      <c r="R32" s="145">
        <v>9060000</v>
      </c>
      <c r="S32" s="145"/>
      <c r="T32" s="145"/>
      <c r="U32" s="147"/>
      <c r="V32" s="113"/>
      <c r="W32" s="147">
        <v>9060000</v>
      </c>
      <c r="X32" s="113"/>
    </row>
  </sheetData>
  <mergeCells count="29">
    <mergeCell ref="A2:X2"/>
    <mergeCell ref="A3:H3"/>
    <mergeCell ref="J4:M4"/>
    <mergeCell ref="N4:P4"/>
    <mergeCell ref="R4:X4"/>
    <mergeCell ref="A32:H3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36"/>
  <sheetViews>
    <sheetView tabSelected="1" topLeftCell="B10" workbookViewId="0">
      <selection activeCell="C10" sqref="C10:C13"/>
    </sheetView>
  </sheetViews>
  <sheetFormatPr defaultColWidth="10.6666666666667" defaultRowHeight="12" customHeight="1"/>
  <cols>
    <col min="1" max="1" width="40" style="39" customWidth="1"/>
    <col min="2" max="2" width="17.6666666666667" style="40" customWidth="1"/>
    <col min="3" max="3" width="56" style="39" customWidth="1"/>
    <col min="4" max="4" width="20.1666666666667" style="39" customWidth="1"/>
    <col min="5" max="5" width="15.5" style="39" customWidth="1"/>
    <col min="6" max="6" width="27.5" style="39" customWidth="1"/>
    <col min="7" max="7" width="13.1666666666667" style="40" customWidth="1"/>
    <col min="8" max="8" width="15.3333333333333" style="39" customWidth="1"/>
    <col min="9" max="10" width="14.5" style="40" customWidth="1"/>
    <col min="11" max="11" width="98.1666666666667" style="39" customWidth="1"/>
    <col min="12" max="16384" width="10.6666666666667" style="40" customWidth="1"/>
  </cols>
  <sheetData>
    <row r="1" ht="15" customHeight="1" spans="11:11">
      <c r="K1" s="104" t="s">
        <v>293</v>
      </c>
    </row>
    <row r="2" ht="28.5" customHeight="1" spans="1:11">
      <c r="A2" s="56" t="s">
        <v>294</v>
      </c>
      <c r="B2" s="57"/>
      <c r="C2" s="8"/>
      <c r="D2" s="8"/>
      <c r="E2" s="8"/>
      <c r="F2" s="8"/>
      <c r="G2" s="57"/>
      <c r="H2" s="8"/>
      <c r="I2" s="57"/>
      <c r="J2" s="57"/>
      <c r="K2" s="8"/>
    </row>
    <row r="3" ht="17.25" customHeight="1" spans="1:2">
      <c r="A3" s="58" t="s">
        <v>2</v>
      </c>
      <c r="B3" s="59"/>
    </row>
    <row r="4" ht="44.25" customHeight="1" spans="1:11">
      <c r="A4" s="47" t="s">
        <v>295</v>
      </c>
      <c r="B4" s="60" t="s">
        <v>165</v>
      </c>
      <c r="C4" s="47" t="s">
        <v>296</v>
      </c>
      <c r="D4" s="47" t="s">
        <v>297</v>
      </c>
      <c r="E4" s="47" t="s">
        <v>298</v>
      </c>
      <c r="F4" s="47" t="s">
        <v>299</v>
      </c>
      <c r="G4" s="60" t="s">
        <v>300</v>
      </c>
      <c r="H4" s="47" t="s">
        <v>301</v>
      </c>
      <c r="I4" s="60" t="s">
        <v>302</v>
      </c>
      <c r="J4" s="60" t="s">
        <v>303</v>
      </c>
      <c r="K4" s="47" t="s">
        <v>304</v>
      </c>
    </row>
    <row r="5" ht="14.25" customHeight="1" spans="1:11">
      <c r="A5" s="47">
        <v>1</v>
      </c>
      <c r="B5" s="60">
        <v>2</v>
      </c>
      <c r="C5" s="47">
        <v>3</v>
      </c>
      <c r="D5" s="47">
        <v>4</v>
      </c>
      <c r="E5" s="47">
        <v>5</v>
      </c>
      <c r="F5" s="47">
        <v>6</v>
      </c>
      <c r="G5" s="60">
        <v>7</v>
      </c>
      <c r="H5" s="47">
        <v>8</v>
      </c>
      <c r="I5" s="60">
        <v>9</v>
      </c>
      <c r="J5" s="60">
        <v>10</v>
      </c>
      <c r="K5" s="47">
        <v>11</v>
      </c>
    </row>
    <row r="6" ht="42" customHeight="1" spans="1:11">
      <c r="A6" s="33" t="s">
        <v>52</v>
      </c>
      <c r="B6" s="61"/>
      <c r="C6" s="62"/>
      <c r="D6" s="62"/>
      <c r="E6" s="62"/>
      <c r="F6" s="63"/>
      <c r="G6" s="64"/>
      <c r="H6" s="63"/>
      <c r="I6" s="64"/>
      <c r="J6" s="64"/>
      <c r="K6" s="63"/>
    </row>
    <row r="7" ht="54.75" customHeight="1" spans="1:11">
      <c r="A7" s="133" t="s">
        <v>305</v>
      </c>
      <c r="B7" s="133" t="s">
        <v>291</v>
      </c>
      <c r="C7" s="133" t="s">
        <v>290</v>
      </c>
      <c r="D7" s="26" t="s">
        <v>306</v>
      </c>
      <c r="E7" s="26" t="s">
        <v>307</v>
      </c>
      <c r="F7" s="33" t="s">
        <v>308</v>
      </c>
      <c r="G7" s="26" t="s">
        <v>309</v>
      </c>
      <c r="H7" s="33" t="s">
        <v>310</v>
      </c>
      <c r="I7" s="26" t="s">
        <v>311</v>
      </c>
      <c r="J7" s="26" t="s">
        <v>312</v>
      </c>
      <c r="K7" s="33" t="s">
        <v>308</v>
      </c>
    </row>
    <row r="8" ht="54.75" customHeight="1" spans="1:11">
      <c r="A8" s="134"/>
      <c r="B8" s="135"/>
      <c r="C8" s="134"/>
      <c r="D8" s="26" t="s">
        <v>313</v>
      </c>
      <c r="E8" s="26" t="s">
        <v>314</v>
      </c>
      <c r="F8" s="33" t="s">
        <v>315</v>
      </c>
      <c r="G8" s="26" t="s">
        <v>309</v>
      </c>
      <c r="H8" s="33" t="s">
        <v>316</v>
      </c>
      <c r="I8" s="26" t="s">
        <v>316</v>
      </c>
      <c r="J8" s="26" t="s">
        <v>317</v>
      </c>
      <c r="K8" s="33" t="s">
        <v>315</v>
      </c>
    </row>
    <row r="9" ht="54.75" customHeight="1" spans="1:11">
      <c r="A9" s="136"/>
      <c r="B9" s="137"/>
      <c r="C9" s="136"/>
      <c r="D9" s="26" t="s">
        <v>318</v>
      </c>
      <c r="E9" s="26" t="s">
        <v>319</v>
      </c>
      <c r="F9" s="33" t="s">
        <v>320</v>
      </c>
      <c r="G9" s="26" t="s">
        <v>321</v>
      </c>
      <c r="H9" s="33" t="s">
        <v>322</v>
      </c>
      <c r="I9" s="26" t="s">
        <v>311</v>
      </c>
      <c r="J9" s="26" t="s">
        <v>312</v>
      </c>
      <c r="K9" s="33" t="s">
        <v>323</v>
      </c>
    </row>
    <row r="10" ht="54.75" customHeight="1" spans="1:11">
      <c r="A10" s="133" t="s">
        <v>324</v>
      </c>
      <c r="B10" s="133" t="s">
        <v>286</v>
      </c>
      <c r="C10" s="133" t="s">
        <v>325</v>
      </c>
      <c r="D10" s="26" t="s">
        <v>306</v>
      </c>
      <c r="E10" s="26" t="s">
        <v>326</v>
      </c>
      <c r="F10" s="33" t="s">
        <v>327</v>
      </c>
      <c r="G10" s="26" t="s">
        <v>309</v>
      </c>
      <c r="H10" s="33" t="s">
        <v>148</v>
      </c>
      <c r="I10" s="26" t="s">
        <v>328</v>
      </c>
      <c r="J10" s="26" t="s">
        <v>312</v>
      </c>
      <c r="K10" s="33" t="s">
        <v>329</v>
      </c>
    </row>
    <row r="11" ht="54.75" customHeight="1" spans="1:11">
      <c r="A11" s="134"/>
      <c r="B11" s="135"/>
      <c r="C11" s="134"/>
      <c r="D11" s="26" t="s">
        <v>306</v>
      </c>
      <c r="E11" s="26" t="s">
        <v>307</v>
      </c>
      <c r="F11" s="33" t="s">
        <v>330</v>
      </c>
      <c r="G11" s="26" t="s">
        <v>321</v>
      </c>
      <c r="H11" s="33" t="s">
        <v>331</v>
      </c>
      <c r="I11" s="26" t="s">
        <v>311</v>
      </c>
      <c r="J11" s="26" t="s">
        <v>312</v>
      </c>
      <c r="K11" s="33" t="s">
        <v>332</v>
      </c>
    </row>
    <row r="12" ht="54.75" customHeight="1" spans="1:11">
      <c r="A12" s="134"/>
      <c r="B12" s="135"/>
      <c r="C12" s="134"/>
      <c r="D12" s="26" t="s">
        <v>313</v>
      </c>
      <c r="E12" s="26" t="s">
        <v>314</v>
      </c>
      <c r="F12" s="33" t="s">
        <v>333</v>
      </c>
      <c r="G12" s="26" t="s">
        <v>334</v>
      </c>
      <c r="H12" s="33" t="s">
        <v>335</v>
      </c>
      <c r="I12" s="26" t="s">
        <v>336</v>
      </c>
      <c r="J12" s="26" t="s">
        <v>312</v>
      </c>
      <c r="K12" s="33" t="s">
        <v>337</v>
      </c>
    </row>
    <row r="13" ht="54.75" customHeight="1" spans="1:11">
      <c r="A13" s="136"/>
      <c r="B13" s="137"/>
      <c r="C13" s="136"/>
      <c r="D13" s="26" t="s">
        <v>318</v>
      </c>
      <c r="E13" s="26" t="s">
        <v>319</v>
      </c>
      <c r="F13" s="33" t="s">
        <v>320</v>
      </c>
      <c r="G13" s="26" t="s">
        <v>321</v>
      </c>
      <c r="H13" s="33" t="s">
        <v>322</v>
      </c>
      <c r="I13" s="26" t="s">
        <v>311</v>
      </c>
      <c r="J13" s="26" t="s">
        <v>317</v>
      </c>
      <c r="K13" s="33" t="s">
        <v>338</v>
      </c>
    </row>
    <row r="14" ht="54.75" customHeight="1" spans="1:11">
      <c r="A14" s="133" t="s">
        <v>339</v>
      </c>
      <c r="B14" s="133" t="s">
        <v>258</v>
      </c>
      <c r="C14" s="133" t="s">
        <v>340</v>
      </c>
      <c r="D14" s="26" t="s">
        <v>306</v>
      </c>
      <c r="E14" s="26" t="s">
        <v>341</v>
      </c>
      <c r="F14" s="33" t="s">
        <v>342</v>
      </c>
      <c r="G14" s="26" t="s">
        <v>309</v>
      </c>
      <c r="H14" s="33" t="s">
        <v>343</v>
      </c>
      <c r="I14" s="26" t="s">
        <v>311</v>
      </c>
      <c r="J14" s="26" t="s">
        <v>317</v>
      </c>
      <c r="K14" s="33" t="s">
        <v>342</v>
      </c>
    </row>
    <row r="15" ht="54.75" customHeight="1" spans="1:11">
      <c r="A15" s="134"/>
      <c r="B15" s="135"/>
      <c r="C15" s="134"/>
      <c r="D15" s="26" t="s">
        <v>313</v>
      </c>
      <c r="E15" s="26" t="s">
        <v>314</v>
      </c>
      <c r="F15" s="33" t="s">
        <v>344</v>
      </c>
      <c r="G15" s="26" t="s">
        <v>309</v>
      </c>
      <c r="H15" s="33" t="s">
        <v>310</v>
      </c>
      <c r="I15" s="26" t="s">
        <v>311</v>
      </c>
      <c r="J15" s="26" t="s">
        <v>317</v>
      </c>
      <c r="K15" s="33" t="s">
        <v>344</v>
      </c>
    </row>
    <row r="16" ht="54.75" customHeight="1" spans="1:11">
      <c r="A16" s="134"/>
      <c r="B16" s="135"/>
      <c r="C16" s="134"/>
      <c r="D16" s="26" t="s">
        <v>313</v>
      </c>
      <c r="E16" s="26" t="s">
        <v>345</v>
      </c>
      <c r="F16" s="33" t="s">
        <v>346</v>
      </c>
      <c r="G16" s="26" t="s">
        <v>309</v>
      </c>
      <c r="H16" s="33" t="s">
        <v>310</v>
      </c>
      <c r="I16" s="26" t="s">
        <v>311</v>
      </c>
      <c r="J16" s="26" t="s">
        <v>317</v>
      </c>
      <c r="K16" s="33" t="s">
        <v>346</v>
      </c>
    </row>
    <row r="17" ht="54.75" customHeight="1" spans="1:11">
      <c r="A17" s="136"/>
      <c r="B17" s="137"/>
      <c r="C17" s="136"/>
      <c r="D17" s="26" t="s">
        <v>318</v>
      </c>
      <c r="E17" s="26" t="s">
        <v>319</v>
      </c>
      <c r="F17" s="33" t="s">
        <v>347</v>
      </c>
      <c r="G17" s="26" t="s">
        <v>309</v>
      </c>
      <c r="H17" s="33" t="s">
        <v>348</v>
      </c>
      <c r="I17" s="26" t="s">
        <v>311</v>
      </c>
      <c r="J17" s="26" t="s">
        <v>317</v>
      </c>
      <c r="K17" s="33" t="s">
        <v>347</v>
      </c>
    </row>
    <row r="18" ht="54.75" customHeight="1" spans="1:11">
      <c r="A18" s="133" t="s">
        <v>349</v>
      </c>
      <c r="B18" s="133" t="s">
        <v>276</v>
      </c>
      <c r="C18" s="133" t="s">
        <v>350</v>
      </c>
      <c r="D18" s="26" t="s">
        <v>306</v>
      </c>
      <c r="E18" s="26" t="s">
        <v>326</v>
      </c>
      <c r="F18" s="33" t="s">
        <v>351</v>
      </c>
      <c r="G18" s="26" t="s">
        <v>309</v>
      </c>
      <c r="H18" s="33" t="s">
        <v>148</v>
      </c>
      <c r="I18" s="26" t="s">
        <v>328</v>
      </c>
      <c r="J18" s="26" t="s">
        <v>312</v>
      </c>
      <c r="K18" s="33" t="s">
        <v>351</v>
      </c>
    </row>
    <row r="19" ht="54.75" customHeight="1" spans="1:11">
      <c r="A19" s="134"/>
      <c r="B19" s="135"/>
      <c r="C19" s="134"/>
      <c r="D19" s="26" t="s">
        <v>313</v>
      </c>
      <c r="E19" s="26" t="s">
        <v>352</v>
      </c>
      <c r="F19" s="33" t="s">
        <v>353</v>
      </c>
      <c r="G19" s="26" t="s">
        <v>309</v>
      </c>
      <c r="H19" s="33" t="s">
        <v>335</v>
      </c>
      <c r="I19" s="26" t="s">
        <v>354</v>
      </c>
      <c r="J19" s="26" t="s">
        <v>317</v>
      </c>
      <c r="K19" s="33" t="s">
        <v>355</v>
      </c>
    </row>
    <row r="20" ht="54.75" customHeight="1" spans="1:11">
      <c r="A20" s="136"/>
      <c r="B20" s="137"/>
      <c r="C20" s="136"/>
      <c r="D20" s="26" t="s">
        <v>318</v>
      </c>
      <c r="E20" s="26" t="s">
        <v>319</v>
      </c>
      <c r="F20" s="33" t="s">
        <v>320</v>
      </c>
      <c r="G20" s="26" t="s">
        <v>321</v>
      </c>
      <c r="H20" s="33" t="s">
        <v>322</v>
      </c>
      <c r="I20" s="26" t="s">
        <v>311</v>
      </c>
      <c r="J20" s="26" t="s">
        <v>312</v>
      </c>
      <c r="K20" s="33" t="s">
        <v>323</v>
      </c>
    </row>
    <row r="21" ht="54.75" customHeight="1" spans="1:11">
      <c r="A21" s="133" t="s">
        <v>356</v>
      </c>
      <c r="B21" s="133" t="s">
        <v>289</v>
      </c>
      <c r="C21" s="133" t="s">
        <v>357</v>
      </c>
      <c r="D21" s="26" t="s">
        <v>306</v>
      </c>
      <c r="E21" s="26" t="s">
        <v>326</v>
      </c>
      <c r="F21" s="33" t="s">
        <v>358</v>
      </c>
      <c r="G21" s="26" t="s">
        <v>309</v>
      </c>
      <c r="H21" s="33" t="s">
        <v>147</v>
      </c>
      <c r="I21" s="26" t="s">
        <v>328</v>
      </c>
      <c r="J21" s="26" t="s">
        <v>312</v>
      </c>
      <c r="K21" s="33" t="s">
        <v>358</v>
      </c>
    </row>
    <row r="22" ht="54.75" customHeight="1" spans="1:11">
      <c r="A22" s="134"/>
      <c r="B22" s="135"/>
      <c r="C22" s="134"/>
      <c r="D22" s="26" t="s">
        <v>306</v>
      </c>
      <c r="E22" s="26" t="s">
        <v>307</v>
      </c>
      <c r="F22" s="33" t="s">
        <v>359</v>
      </c>
      <c r="G22" s="26" t="s">
        <v>309</v>
      </c>
      <c r="H22" s="33" t="s">
        <v>360</v>
      </c>
      <c r="I22" s="26" t="s">
        <v>354</v>
      </c>
      <c r="J22" s="26" t="s">
        <v>317</v>
      </c>
      <c r="K22" s="33" t="s">
        <v>359</v>
      </c>
    </row>
    <row r="23" ht="54.75" customHeight="1" spans="1:11">
      <c r="A23" s="134"/>
      <c r="B23" s="135"/>
      <c r="C23" s="134"/>
      <c r="D23" s="26" t="s">
        <v>306</v>
      </c>
      <c r="E23" s="26" t="s">
        <v>307</v>
      </c>
      <c r="F23" s="33" t="s">
        <v>361</v>
      </c>
      <c r="G23" s="26" t="s">
        <v>309</v>
      </c>
      <c r="H23" s="33" t="s">
        <v>360</v>
      </c>
      <c r="I23" s="26" t="s">
        <v>354</v>
      </c>
      <c r="J23" s="26" t="s">
        <v>317</v>
      </c>
      <c r="K23" s="33" t="s">
        <v>361</v>
      </c>
    </row>
    <row r="24" ht="54.75" customHeight="1" spans="1:11">
      <c r="A24" s="134"/>
      <c r="B24" s="135"/>
      <c r="C24" s="134"/>
      <c r="D24" s="26" t="s">
        <v>306</v>
      </c>
      <c r="E24" s="26" t="s">
        <v>307</v>
      </c>
      <c r="F24" s="33" t="s">
        <v>362</v>
      </c>
      <c r="G24" s="26" t="s">
        <v>309</v>
      </c>
      <c r="H24" s="33" t="s">
        <v>363</v>
      </c>
      <c r="I24" s="26" t="s">
        <v>354</v>
      </c>
      <c r="J24" s="26" t="s">
        <v>317</v>
      </c>
      <c r="K24" s="33" t="s">
        <v>362</v>
      </c>
    </row>
    <row r="25" ht="54.75" customHeight="1" spans="1:11">
      <c r="A25" s="134"/>
      <c r="B25" s="135"/>
      <c r="C25" s="134"/>
      <c r="D25" s="26" t="s">
        <v>313</v>
      </c>
      <c r="E25" s="26" t="s">
        <v>314</v>
      </c>
      <c r="F25" s="33" t="s">
        <v>364</v>
      </c>
      <c r="G25" s="26" t="s">
        <v>309</v>
      </c>
      <c r="H25" s="33" t="s">
        <v>360</v>
      </c>
      <c r="I25" s="26" t="s">
        <v>354</v>
      </c>
      <c r="J25" s="26" t="s">
        <v>317</v>
      </c>
      <c r="K25" s="33" t="s">
        <v>364</v>
      </c>
    </row>
    <row r="26" ht="54.75" customHeight="1" spans="1:11">
      <c r="A26" s="136"/>
      <c r="B26" s="137"/>
      <c r="C26" s="136"/>
      <c r="D26" s="26" t="s">
        <v>318</v>
      </c>
      <c r="E26" s="26" t="s">
        <v>319</v>
      </c>
      <c r="F26" s="33" t="s">
        <v>320</v>
      </c>
      <c r="G26" s="26" t="s">
        <v>321</v>
      </c>
      <c r="H26" s="33" t="s">
        <v>322</v>
      </c>
      <c r="I26" s="26" t="s">
        <v>311</v>
      </c>
      <c r="J26" s="26" t="s">
        <v>312</v>
      </c>
      <c r="K26" s="33" t="s">
        <v>320</v>
      </c>
    </row>
    <row r="27" ht="54.75" customHeight="1" spans="1:11">
      <c r="A27" s="133" t="s">
        <v>365</v>
      </c>
      <c r="B27" s="133" t="s">
        <v>270</v>
      </c>
      <c r="C27" s="133" t="s">
        <v>366</v>
      </c>
      <c r="D27" s="26" t="s">
        <v>306</v>
      </c>
      <c r="E27" s="26" t="s">
        <v>307</v>
      </c>
      <c r="F27" s="33" t="s">
        <v>367</v>
      </c>
      <c r="G27" s="26" t="s">
        <v>309</v>
      </c>
      <c r="H27" s="33" t="s">
        <v>367</v>
      </c>
      <c r="I27" s="26" t="s">
        <v>368</v>
      </c>
      <c r="J27" s="26" t="s">
        <v>317</v>
      </c>
      <c r="K27" s="33" t="s">
        <v>367</v>
      </c>
    </row>
    <row r="28" ht="54.75" customHeight="1" spans="1:11">
      <c r="A28" s="134"/>
      <c r="B28" s="135"/>
      <c r="C28" s="134"/>
      <c r="D28" s="26" t="s">
        <v>313</v>
      </c>
      <c r="E28" s="26" t="s">
        <v>352</v>
      </c>
      <c r="F28" s="33" t="s">
        <v>367</v>
      </c>
      <c r="G28" s="26" t="s">
        <v>309</v>
      </c>
      <c r="H28" s="33" t="s">
        <v>369</v>
      </c>
      <c r="I28" s="26" t="s">
        <v>368</v>
      </c>
      <c r="J28" s="26" t="s">
        <v>317</v>
      </c>
      <c r="K28" s="33" t="s">
        <v>369</v>
      </c>
    </row>
    <row r="29" ht="54.75" customHeight="1" spans="1:11">
      <c r="A29" s="136"/>
      <c r="B29" s="137"/>
      <c r="C29" s="136"/>
      <c r="D29" s="26" t="s">
        <v>318</v>
      </c>
      <c r="E29" s="26" t="s">
        <v>319</v>
      </c>
      <c r="F29" s="33" t="s">
        <v>320</v>
      </c>
      <c r="G29" s="26" t="s">
        <v>309</v>
      </c>
      <c r="H29" s="33" t="s">
        <v>322</v>
      </c>
      <c r="I29" s="26" t="s">
        <v>311</v>
      </c>
      <c r="J29" s="26" t="s">
        <v>317</v>
      </c>
      <c r="K29" s="33" t="s">
        <v>369</v>
      </c>
    </row>
    <row r="30" ht="54.75" customHeight="1" spans="1:11">
      <c r="A30" s="133" t="s">
        <v>370</v>
      </c>
      <c r="B30" s="133" t="s">
        <v>273</v>
      </c>
      <c r="C30" s="133" t="s">
        <v>371</v>
      </c>
      <c r="D30" s="26" t="s">
        <v>306</v>
      </c>
      <c r="E30" s="26" t="s">
        <v>326</v>
      </c>
      <c r="F30" s="33" t="s">
        <v>372</v>
      </c>
      <c r="G30" s="26" t="s">
        <v>309</v>
      </c>
      <c r="H30" s="33" t="s">
        <v>148</v>
      </c>
      <c r="I30" s="26" t="s">
        <v>328</v>
      </c>
      <c r="J30" s="26" t="s">
        <v>312</v>
      </c>
      <c r="K30" s="33" t="s">
        <v>373</v>
      </c>
    </row>
    <row r="31" ht="54.75" customHeight="1" spans="1:11">
      <c r="A31" s="134"/>
      <c r="B31" s="135"/>
      <c r="C31" s="134"/>
      <c r="D31" s="26" t="s">
        <v>306</v>
      </c>
      <c r="E31" s="26" t="s">
        <v>341</v>
      </c>
      <c r="F31" s="33" t="s">
        <v>374</v>
      </c>
      <c r="G31" s="26" t="s">
        <v>309</v>
      </c>
      <c r="H31" s="33" t="s">
        <v>310</v>
      </c>
      <c r="I31" s="26" t="s">
        <v>311</v>
      </c>
      <c r="J31" s="26" t="s">
        <v>312</v>
      </c>
      <c r="K31" s="33" t="s">
        <v>375</v>
      </c>
    </row>
    <row r="32" ht="54.75" customHeight="1" spans="1:11">
      <c r="A32" s="134"/>
      <c r="B32" s="135"/>
      <c r="C32" s="134"/>
      <c r="D32" s="26" t="s">
        <v>313</v>
      </c>
      <c r="E32" s="26" t="s">
        <v>352</v>
      </c>
      <c r="F32" s="33" t="s">
        <v>376</v>
      </c>
      <c r="G32" s="26" t="s">
        <v>309</v>
      </c>
      <c r="H32" s="33" t="s">
        <v>377</v>
      </c>
      <c r="I32" s="26" t="s">
        <v>378</v>
      </c>
      <c r="J32" s="26" t="s">
        <v>312</v>
      </c>
      <c r="K32" s="33" t="s">
        <v>379</v>
      </c>
    </row>
    <row r="33" ht="54.75" customHeight="1" spans="1:11">
      <c r="A33" s="136"/>
      <c r="B33" s="137"/>
      <c r="C33" s="136"/>
      <c r="D33" s="26" t="s">
        <v>318</v>
      </c>
      <c r="E33" s="26" t="s">
        <v>319</v>
      </c>
      <c r="F33" s="33" t="s">
        <v>380</v>
      </c>
      <c r="G33" s="26" t="s">
        <v>321</v>
      </c>
      <c r="H33" s="33" t="s">
        <v>322</v>
      </c>
      <c r="I33" s="26" t="s">
        <v>311</v>
      </c>
      <c r="J33" s="26" t="s">
        <v>312</v>
      </c>
      <c r="K33" s="33" t="s">
        <v>381</v>
      </c>
    </row>
    <row r="34" ht="54.75" customHeight="1" spans="1:11">
      <c r="A34" s="133" t="s">
        <v>382</v>
      </c>
      <c r="B34" s="133" t="s">
        <v>281</v>
      </c>
      <c r="C34" s="133" t="s">
        <v>383</v>
      </c>
      <c r="D34" s="26" t="s">
        <v>306</v>
      </c>
      <c r="E34" s="26" t="s">
        <v>326</v>
      </c>
      <c r="F34" s="33" t="s">
        <v>384</v>
      </c>
      <c r="G34" s="26" t="s">
        <v>309</v>
      </c>
      <c r="H34" s="33" t="s">
        <v>151</v>
      </c>
      <c r="I34" s="26" t="s">
        <v>385</v>
      </c>
      <c r="J34" s="26" t="s">
        <v>312</v>
      </c>
      <c r="K34" s="33" t="s">
        <v>386</v>
      </c>
    </row>
    <row r="35" ht="54.75" customHeight="1" spans="1:11">
      <c r="A35" s="134"/>
      <c r="B35" s="135"/>
      <c r="C35" s="134"/>
      <c r="D35" s="26" t="s">
        <v>313</v>
      </c>
      <c r="E35" s="26" t="s">
        <v>387</v>
      </c>
      <c r="F35" s="33" t="s">
        <v>388</v>
      </c>
      <c r="G35" s="26" t="s">
        <v>309</v>
      </c>
      <c r="H35" s="33" t="s">
        <v>389</v>
      </c>
      <c r="I35" s="26" t="s">
        <v>354</v>
      </c>
      <c r="J35" s="26" t="s">
        <v>317</v>
      </c>
      <c r="K35" s="33" t="s">
        <v>390</v>
      </c>
    </row>
    <row r="36" ht="54.75" customHeight="1" spans="1:11">
      <c r="A36" s="136"/>
      <c r="B36" s="137"/>
      <c r="C36" s="136"/>
      <c r="D36" s="26" t="s">
        <v>318</v>
      </c>
      <c r="E36" s="26" t="s">
        <v>319</v>
      </c>
      <c r="F36" s="33" t="s">
        <v>320</v>
      </c>
      <c r="G36" s="26" t="s">
        <v>309</v>
      </c>
      <c r="H36" s="33" t="s">
        <v>322</v>
      </c>
      <c r="I36" s="26" t="s">
        <v>311</v>
      </c>
      <c r="J36" s="26" t="s">
        <v>317</v>
      </c>
      <c r="K36" s="33" t="s">
        <v>391</v>
      </c>
    </row>
  </sheetData>
  <mergeCells count="26">
    <mergeCell ref="A2:K2"/>
    <mergeCell ref="A3:I3"/>
    <mergeCell ref="A7:A9"/>
    <mergeCell ref="A10:A13"/>
    <mergeCell ref="A14:A17"/>
    <mergeCell ref="A18:A20"/>
    <mergeCell ref="A21:A26"/>
    <mergeCell ref="A27:A29"/>
    <mergeCell ref="A30:A33"/>
    <mergeCell ref="A34:A36"/>
    <mergeCell ref="B7:B9"/>
    <mergeCell ref="B10:B13"/>
    <mergeCell ref="B14:B17"/>
    <mergeCell ref="B18:B20"/>
    <mergeCell ref="B21:B26"/>
    <mergeCell ref="B27:B29"/>
    <mergeCell ref="B30:B33"/>
    <mergeCell ref="B34:B36"/>
    <mergeCell ref="C7:C9"/>
    <mergeCell ref="C10:C13"/>
    <mergeCell ref="C14:C17"/>
    <mergeCell ref="C18:C20"/>
    <mergeCell ref="C21:C26"/>
    <mergeCell ref="C27:C29"/>
    <mergeCell ref="C30:C33"/>
    <mergeCell ref="C34:C36"/>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lpstr>空表说明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陆璐</cp:lastModifiedBy>
  <dcterms:created xsi:type="dcterms:W3CDTF">2023-03-15T14:04:00Z</dcterms:created>
  <dcterms:modified xsi:type="dcterms:W3CDTF">2023-03-17T01:10:31Z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B3902668A1CC4BAA98369BA1B0D00601</vt:lpwstr>
  </property>
  <property fmtid="{D5CDD505-2E9C-101B-9397-08002B2CF9AE}" pid="3" name="KSOProductBuildVer">
    <vt:lpwstr>2052-10.8.0.5950</vt:lpwstr>
  </property>
</Properties>
</file>