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540" tabRatio="906" firstSheet="9" activeTab="11"/>
  </bookViews>
  <sheets>
    <sheet name="GK01 收入支出决算表(公开01表)" sheetId="1" r:id="rId1"/>
    <sheet name="GK02 收入决算表(公开02表)" sheetId="2" r:id="rId2"/>
    <sheet name="GK03 支出决算表(公开03表)" sheetId="3" r:id="rId3"/>
    <sheet name="GK04 财政拨款收入支出决算表(公开04表)" sheetId="4" r:id="rId4"/>
    <sheet name="GK05 一般公共预算财政拨款收入支出决算表(公开05表)" sheetId="5" r:id="rId5"/>
    <sheet name="GK06 一般公共预算财政拨款基本支出决算表(公开06表)" sheetId="6" r:id="rId6"/>
    <sheet name="GK07 一般公共预算财政拨款项目支出决算表(公开07表)" sheetId="7" r:id="rId7"/>
    <sheet name="GK08 政府性基金预算财政拨款收入支出决算表(公开08表)" sheetId="8" r:id="rId8"/>
    <sheet name="GK09 国有资本经营预算财政拨款收入支出决算表(公开09表)" sheetId="9" r:id="rId9"/>
    <sheet name="GK10 “三公”经费、行政参公单位机关运行经费情况表(公开1" sheetId="10" r:id="rId10"/>
    <sheet name="GK11 国有资产使用情况表" sheetId="11" r:id="rId11"/>
    <sheet name="GK12 2022年度部门整体支出绩效自评情况" sheetId="12" r:id="rId12"/>
    <sheet name="GK13 2022年度部门整体支出绩效自评表" sheetId="13" r:id="rId13"/>
    <sheet name="GK14 2022年度项目支出绩效自评表" sheetId="14" r:id="rId14"/>
  </sheets>
  <calcPr calcId="144525"/>
</workbook>
</file>

<file path=xl/sharedStrings.xml><?xml version="1.0" encoding="utf-8"?>
<sst xmlns="http://schemas.openxmlformats.org/spreadsheetml/2006/main" count="4031" uniqueCount="768">
  <si>
    <t>收入支出决算表</t>
  </si>
  <si>
    <t xml:space="preserve">   </t>
  </si>
  <si>
    <t>公开01表</t>
  </si>
  <si>
    <t>部门：临沧市精神病专科医院</t>
  </si>
  <si>
    <t>金额单位：元</t>
  </si>
  <si>
    <t>收入</t>
  </si>
  <si>
    <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</si>
  <si>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</si>
  <si>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</si>
  <si>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</si>
  <si>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</si>
  <si>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</si>
  <si>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</si>
  <si>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</si>
  <si>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</si>
  <si>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</si>
  <si>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</si>
  <si>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</si>
  <si>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</si>
  <si>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</si>
  <si>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</si>
  <si>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</si>
  <si>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</si>
  <si>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</si>
  <si>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</si>
  <si>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</si>
  <si>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</si>
  <si>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</si>
  <si>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</si>
  <si>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</si>
  <si>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</si>
  <si>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</si>
  <si>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</si>
  <si>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</si>
  <si>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</si>
  <si>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</si>
  <si>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</si>
  <si>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</si>
  <si>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</si>
  <si>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</si>
  <si>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</si>
  <si>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</si>
  <si>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</si>
  <si>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</si>
  <si>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</si>
  <si>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</si>
  <si>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</si>
  <si>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</si>
  <si>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</si>
  <si>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</si>
  <si>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</si>
  <si>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</si>
  <si>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</si>
  <si>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</si>
  <si>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</si>
  <si>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</si>
  <si>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</si>
  <si>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</si>
  <si>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</si>
  <si>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</si>
  <si>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</si>
  <si>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</si>
  <si>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</si>
  <si>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</si>
  <si>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</si>
  <si>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</si>
  <si>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</si>
  <si>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</si>
  <si>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</si>
  <si>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</si>
  <si>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</si>
  <si>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</si>
  <si>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</si>
  <si>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</si>
  <si>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</si>
  <si>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</si>
  <si>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</si>
  <si>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</si>
  <si>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</si>
  <si>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</si>
  <si>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</si>
  <si>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</si>
  <si>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</si>
  <si>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</si>
  <si>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</si>
  <si>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</si>
  <si>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</si>
  <si>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</si>
  <si>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</si>
  <si>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</si>
  <si>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</si>
  <si>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</si>
  <si>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</si>
  <si>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</si>
  <si>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</si>
  <si>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</si>
  <si>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</si>
  <si>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</si>
  <si>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</si>
  <si>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</si>
  <si>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</si>
  <si>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</si>
  <si>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</si>
  <si>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使用非财政拨款结余</t>
  </si>
  <si>
    <t>28</t>
  </si>
  <si>
    <t>结余分配</t>
  </si>
  <si>
    <t>58</t>
  </si>
  <si>
    <t xml:space="preserve">    年初结转和结余</t>
  </si>
  <si>
    <t>29</t>
  </si>
  <si>
    <t>年末结转和结余</t>
  </si>
  <si>
    <t>59</t>
  </si>
  <si>
    <t>总计</t>
  </si>
  <si>
    <t>30</t>
  </si>
  <si>
    <t>60</t>
  </si>
  <si>
    <t>注：本表反映部门本年度的总收支和年初、年末结转结余情况。</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</si>
  <si>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</si>
  <si>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</si>
  <si>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</si>
  <si>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</si>
  <si>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</si>
  <si>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</si>
  <si>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</si>
  <si>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</si>
  <si>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</si>
  <si>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</si>
  <si>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</si>
  <si>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</si>
  <si>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</si>
  <si>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</si>
  <si>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</si>
  <si>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</si>
  <si>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</si>
  <si>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</si>
  <si>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20805</t>
  </si>
  <si>
    <t>行政事业单位养老支出</t>
  </si>
  <si>
    <t>2080502</t>
  </si>
  <si>
    <t xml:space="preserve">  事业单位离退休</t>
  </si>
  <si>
    <t>2080505</t>
  </si>
  <si>
    <t xml:space="preserve">  机关事业单位基本养老保险缴费支出</t>
  </si>
  <si>
    <t>2080506</t>
  </si>
  <si>
    <t xml:space="preserve">  机关事业单位职业年金缴费支出</t>
  </si>
  <si>
    <t>20808</t>
  </si>
  <si>
    <t>抚恤</t>
  </si>
  <si>
    <t>2080801</t>
  </si>
  <si>
    <t xml:space="preserve">  死亡抚恤</t>
  </si>
  <si>
    <t>20811</t>
  </si>
  <si>
    <t>残疾人事业</t>
  </si>
  <si>
    <t>2081104</t>
  </si>
  <si>
    <t xml:space="preserve">  残疾人康复</t>
  </si>
  <si>
    <t>210</t>
  </si>
  <si>
    <t>卫生健康支出</t>
  </si>
  <si>
    <t>21002</t>
  </si>
  <si>
    <t>公立医院</t>
  </si>
  <si>
    <t>2100205</t>
  </si>
  <si>
    <t xml:space="preserve">  精神病医院</t>
  </si>
  <si>
    <t>2100208</t>
  </si>
  <si>
    <t xml:space="preserve">  其他专科医院</t>
  </si>
  <si>
    <t>21004</t>
  </si>
  <si>
    <t>公共卫生</t>
  </si>
  <si>
    <t>2100408</t>
  </si>
  <si>
    <t xml:space="preserve">  基本公共卫生服务</t>
  </si>
  <si>
    <t>2100409</t>
  </si>
  <si>
    <t xml:space="preserve">  重大公共卫生服务</t>
  </si>
  <si>
    <t>21011</t>
  </si>
  <si>
    <t>行政事业单位医疗</t>
  </si>
  <si>
    <t>2101102</t>
  </si>
  <si>
    <t xml:space="preserve">  事业单位医疗</t>
  </si>
  <si>
    <t>2101103</t>
  </si>
  <si>
    <t xml:space="preserve">  公务员医疗补助</t>
  </si>
  <si>
    <t>2101199</t>
  </si>
  <si>
    <t xml:space="preserve">  其他行政事业单位医疗支出</t>
  </si>
  <si>
    <t>221</t>
  </si>
  <si>
    <t>住房保障支出</t>
  </si>
  <si>
    <t>22102</t>
  </si>
  <si>
    <t>住房改革支出</t>
  </si>
  <si>
    <t>2210201</t>
  </si>
  <si>
    <t xml:space="preserve">  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</si>
  <si>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</si>
  <si>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</si>
  <si>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</si>
  <si>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</si>
  <si>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</si>
  <si>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</si>
  <si>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</si>
  <si>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</si>
  <si>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</si>
  <si>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</si>
  <si>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</si>
  <si>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</si>
  <si>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</si>
  <si>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</si>
  <si>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</si>
  <si>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</si>
  <si>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</si>
  <si>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</si>
  <si>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</si>
  <si>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</si>
  <si>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</si>
  <si>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</si>
  <si>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</si>
  <si>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</si>
  <si>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</si>
  <si>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</si>
  <si>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</si>
  <si>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</si>
  <si>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</si>
  <si>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</si>
  <si>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</si>
  <si>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</si>
  <si>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</si>
  <si>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</si>
  <si>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</si>
  <si>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</si>
  <si>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</si>
  <si>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</si>
  <si>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</si>
  <si>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</si>
  <si>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</si>
  <si>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2100299</t>
  </si>
  <si>
    <t xml:space="preserve">  其他公立医院支出</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</si>
  <si>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</si>
  <si>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</si>
  <si>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</si>
  <si>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</si>
  <si>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</si>
  <si>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</si>
  <si>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</si>
  <si>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</si>
  <si>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</si>
  <si>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</si>
  <si>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</si>
  <si>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</si>
  <si>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</si>
  <si>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</si>
  <si>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</si>
  <si>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</si>
  <si>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</si>
  <si>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</si>
  <si>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</si>
  <si>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</si>
  <si>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</si>
  <si>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</si>
  <si>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</si>
  <si>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</si>
  <si>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</si>
  <si>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</si>
  <si>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</si>
  <si>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</si>
  <si>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</si>
  <si>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</si>
  <si>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</si>
  <si>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</si>
  <si>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</si>
  <si>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</si>
  <si>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</si>
  <si>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</si>
  <si>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</si>
  <si>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</si>
  <si>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</si>
  <si>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</si>
  <si>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</si>
  <si>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</si>
  <si>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</si>
  <si>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</si>
  <si>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</si>
  <si>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</si>
  <si>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</si>
  <si>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</si>
  <si>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</si>
  <si>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</si>
  <si>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</si>
  <si>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</si>
  <si>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</si>
  <si>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</si>
  <si>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</si>
  <si>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</si>
  <si>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</si>
  <si>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</si>
  <si>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</si>
  <si>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</si>
  <si>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</si>
  <si>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</si>
  <si>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</si>
  <si>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</si>
  <si>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</si>
  <si>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</si>
  <si>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</si>
  <si>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</si>
  <si>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</si>
  <si>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</si>
  <si>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</si>
  <si>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</si>
  <si>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</si>
  <si>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</si>
  <si>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</si>
  <si>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</si>
  <si>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</si>
  <si>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</si>
  <si>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</si>
  <si>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</si>
  <si>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</si>
  <si>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</si>
  <si>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</si>
  <si>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</si>
  <si>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</si>
  <si>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</si>
  <si>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</si>
  <si>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</si>
  <si>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</si>
  <si>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</si>
  <si>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</si>
  <si>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</si>
  <si>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</si>
  <si>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</si>
  <si>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</si>
  <si>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</si>
  <si>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</si>
  <si>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</si>
  <si>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</si>
  <si>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</si>
  <si>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</si>
  <si>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</si>
  <si>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</si>
  <si>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</si>
  <si>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</si>
  <si>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</si>
  <si>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</si>
  <si>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</si>
  <si>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</si>
  <si>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</si>
  <si>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</si>
  <si>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</si>
  <si>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</si>
  <si>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</si>
  <si>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</si>
  <si>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</si>
  <si>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</si>
  <si>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</si>
  <si>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</si>
  <si>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</si>
  <si>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</si>
  <si>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</si>
  <si>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</si>
  <si>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</si>
  <si>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</si>
  <si>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</si>
  <si>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</si>
  <si>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</si>
  <si>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</si>
  <si>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</si>
  <si>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</si>
  <si>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</si>
  <si>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</si>
  <si>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</si>
  <si>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</si>
  <si>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</si>
  <si>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</si>
  <si>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</si>
  <si>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</si>
  <si>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</si>
  <si>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</si>
  <si>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</si>
  <si>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</si>
  <si>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</si>
  <si>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</si>
  <si>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</si>
  <si>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</si>
  <si>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</si>
  <si>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</si>
  <si>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</si>
  <si>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</si>
  <si>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</si>
  <si>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</si>
  <si>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</si>
  <si>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</si>
  <si>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</si>
  <si>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</si>
  <si>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</si>
  <si>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</si>
  <si>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</si>
  <si>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</si>
  <si>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</si>
  <si>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</si>
  <si>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</si>
  <si>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</si>
  <si>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</si>
  <si>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</si>
  <si>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</si>
  <si>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</si>
  <si>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</si>
  <si>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</si>
  <si>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</si>
  <si>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</si>
  <si>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</si>
  <si>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</si>
  <si>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</si>
  <si>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</si>
  <si>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</si>
  <si>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</si>
  <si>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</si>
  <si>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</si>
  <si>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</si>
  <si>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</si>
  <si>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</si>
  <si>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</si>
  <si>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</si>
  <si>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编制单位：临沧市精神病专科医院</t>
  </si>
  <si>
    <t>3,939,260.68</t>
  </si>
  <si>
    <t>309</t>
  </si>
  <si>
    <t>资本性支出（基本建设）</t>
  </si>
  <si>
    <t>311</t>
  </si>
  <si>
    <t>对企业补助（基本建设）</t>
  </si>
  <si>
    <t>30901</t>
  </si>
  <si>
    <t>31101</t>
  </si>
  <si>
    <t>351,504.00</t>
  </si>
  <si>
    <t>30902</t>
  </si>
  <si>
    <t>31199</t>
  </si>
  <si>
    <t>30903</t>
  </si>
  <si>
    <t>30905</t>
  </si>
  <si>
    <t>99,000.00</t>
  </si>
  <si>
    <t>30906</t>
  </si>
  <si>
    <t>30907</t>
  </si>
  <si>
    <t>30908</t>
  </si>
  <si>
    <t>30913</t>
  </si>
  <si>
    <t>30919</t>
  </si>
  <si>
    <t>313</t>
  </si>
  <si>
    <t>对社会保障基金补助</t>
  </si>
  <si>
    <t>377,540.00</t>
  </si>
  <si>
    <t>20921</t>
  </si>
  <si>
    <t>31302</t>
  </si>
  <si>
    <t xml:space="preserve">  对社会保险基金补助</t>
  </si>
  <si>
    <t>30922</t>
  </si>
  <si>
    <t>31303</t>
  </si>
  <si>
    <t xml:space="preserve">  补充全国社会保障基金</t>
  </si>
  <si>
    <t>6,000.00</t>
  </si>
  <si>
    <t>30999</t>
  </si>
  <si>
    <t xml:space="preserve">  其他基本建设支出</t>
  </si>
  <si>
    <t>31304</t>
  </si>
  <si>
    <t xml:space="preserve">  对机关事业单位职业年金的补助</t>
  </si>
  <si>
    <t>8,309,606.00</t>
  </si>
  <si>
    <t>183,333.32</t>
  </si>
  <si>
    <t>1,800,000.00</t>
  </si>
  <si>
    <t>2,491,688.68</t>
  </si>
  <si>
    <t>5,170,500.00</t>
  </si>
  <si>
    <t>353,694.00</t>
  </si>
  <si>
    <t>2,874.00</t>
  </si>
  <si>
    <t xml:space="preserve">  其他对个人和家庭的补助</t>
  </si>
  <si>
    <t>256,960.00</t>
  </si>
  <si>
    <t>968,000.00</t>
  </si>
  <si>
    <t>371,106.00</t>
  </si>
  <si>
    <t>12,248,866.68</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</si>
  <si>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</si>
  <si>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</si>
  <si>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</si>
  <si>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</si>
  <si>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注：本单位本年度没有政府性基金收入，也没有使用政府性基金安排的支出，故《政府性基金预算财政拨款收入支出决算表》无数据。</t>
  </si>
  <si>
    <t>国有资本经营预算财政拨款收入支出决算表</t>
  </si>
  <si>
    <t>公开09表</t>
  </si>
  <si>
    <t>结转</t>
  </si>
  <si>
    <t>结余</t>
  </si>
  <si>
    <t>注：本表反映部门本年度国有资本经营预算财政拨款的收支和年初、年末结转结余情况。</t>
  </si>
  <si>
    <t>注：本单位本年度没有国有资本经营预算财政拨款收入，也没有使用国有资本经营预算安排的支出，故《国有资本经营预算财政拨款收入支出决算表》无数据。</t>
  </si>
  <si>
    <t>“三公”经费、行政参公单位机关运行经费情况表</t>
  </si>
  <si>
    <t>公开10表</t>
  </si>
  <si>
    <t>2023年8月</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</si>
  <si>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</si>
  <si>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</si>
  <si>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</si>
  <si>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</si>
  <si>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</si>
  <si>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</si>
  <si>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</si>
  <si>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</si>
  <si>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</si>
  <si>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</si>
  <si>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</si>
  <si>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</si>
  <si>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</si>
  <si>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</si>
  <si>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</si>
  <si>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</si>
  <si>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</si>
  <si>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</si>
  <si>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</si>
  <si>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</si>
  <si>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</si>
  <si>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</si>
  <si>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</si>
  <si>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</si>
  <si>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</si>
  <si>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</si>
  <si>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</si>
  <si>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</si>
  <si>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</si>
  <si>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</si>
  <si>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三公”经费为单位使用一般公共预算财政拨款安排的支出，包括当年一般公共预算财政拨款和以前年度一般公共预算财政拨款结转结余资金安排的实际支出。“三公”经费相关统计数是指使用一般公共预算财政拨款负担费用的相关批次、人次及车辆情况。</t>
  </si>
  <si>
    <t xml:space="preserve"> 2．“机关运行经费”填列行政单位和参照公务员法管理的事业单位财政拨款基本支出中的公用经费支出。</t>
  </si>
  <si>
    <t>— %d —</t>
  </si>
  <si>
    <t>国有资产使用情况表</t>
  </si>
  <si>
    <t>公开11表</t>
  </si>
  <si>
    <t>部门：</t>
  </si>
  <si>
    <t>临沧市精神病专科医院</t>
  </si>
  <si>
    <t>资产总额</t>
  </si>
  <si>
    <t>流动资产</t>
  </si>
  <si>
    <t>固定资产</t>
  </si>
  <si>
    <t>对外投资/有价证券</t>
  </si>
  <si>
    <t>在建工程</t>
  </si>
  <si>
    <t>无形资产</t>
  </si>
  <si>
    <t>其他资产</t>
  </si>
  <si>
    <t>房屋构筑物</t>
  </si>
  <si>
    <t>车辆</t>
  </si>
  <si>
    <t>单价200万以上大型设备</t>
  </si>
  <si>
    <t>其他固定资产</t>
  </si>
  <si>
    <t>注：1.资产总额＝流动资产＋固定资产＋对外投资／有价证券＋在建工程＋无形资产＋其他资产；
    2.固定资产＝房屋构筑物＋车辆＋单价200万元以上大型设备＋其他固定资产；
    3.填报金额为资产“账面净值”。</t>
  </si>
  <si>
    <t>附表12</t>
  </si>
  <si>
    <t>2022年度部门整体支出绩效自评情况</t>
  </si>
  <si>
    <r>
      <rPr>
        <sz val="10"/>
        <color rgb="FF000000"/>
        <rFont val="宋体"/>
        <charset val="134"/>
      </rPr>
      <t>编制单位：</t>
    </r>
    <r>
      <rPr>
        <sz val="10"/>
        <color indexed="8"/>
        <rFont val="宋体"/>
        <charset val="134"/>
      </rPr>
      <t>临沧市精神病专科医院</t>
    </r>
  </si>
  <si>
    <t>公开12表</t>
  </si>
  <si>
    <t>一、部门基本情况</t>
  </si>
  <si>
    <t>（一）部门概况</t>
  </si>
  <si>
    <t>临沧市精神病专科医院（临沧市第三人民医院）成立于1999年，位于临沧市临翔区忙畔街道南天路74号（原214国道旁），是全市唯一一家一类公益性事业单位，医院等级为三级精神病专科医院。承担临沧市精神卫生心理防治、国家基本公共卫生—严重精神障碍患者管理与救助救治、国家健康扶贫严重精神障碍患者的大病集中救治，慢病居家管理，临翔区麻风病防治及社会心理服务体系建设试点项目等工作，致力于为社会提供全方位的精神卫生服务。</t>
  </si>
  <si>
    <t>（二）部门绩效目标的设立情况</t>
  </si>
  <si>
    <t>部门制定了年度预算整体绩效目标；整体绩效目标制定依据充分，与部门履职、年度工作任务相符；整体绩效目标清晰、细化、可衡量。科学、合理设立了项目绩效目标；目标明确；目标细化；目标量化。部门本年度预算编制完整，与履职目标相匹配，编制依据充分。预算执行率达标，收支合规。</t>
  </si>
  <si>
    <t>（三）部门整体收支情况</t>
  </si>
  <si>
    <t>2022年财政拨款收入26589489.01元，其中：基本支出14187289.01元，项目支出12402200元，政府性基金0元。
本年基本支出14187289.01元，基本支出中：工资福利支出14027830.85元，占总支出的98.88%，商品和服务支出159458.16元，占总支出的1.12%。
本年项目支出12402200元。项目支出中：一般公共预算支出12402200元，政府性基金预算财政拨款支出0万元</t>
  </si>
  <si>
    <t>（四）部门预算管理制度建设情况</t>
  </si>
  <si>
    <t>建立了部门整体支出及项目支出预算绩效评价指标体系，规范了工作程序，强化了预算绩效在预算编制中的管理作用，促进了预算编制的科学合理性。</t>
  </si>
  <si>
    <t>（五）严控“三公经费”支出情况</t>
  </si>
  <si>
    <t>三公经费未变动、未超标。</t>
  </si>
  <si>
    <t>二、绩效自评工作情况</t>
  </si>
  <si>
    <t>（一）绩效自评的目的</t>
  </si>
  <si>
    <t>建立具有中国特色的权责清晰、管理科学、治理完善、运行高效、监督有力的现代医院管理制度，建立维护公益性、调动积极性、保障可持续的运行新机制和科学 合理的补偿机制。开展重大慢性病早期筛查干预项目，落实慢性病及其相关危险监测。加强严重精神病障碍患者筛查、登记报告和随访服务，开展社会心理服务体系建设试点。为有需求的残疾儿童和持证残疾人提供基本康复服务。残疾人康复训练后功能明显改善，生活自理和社会参与能力显著增强。改善麻风病人生活现状和社会适应能力，弥补丧失劳动能力的损失，范围为支付麻风康复村患者生活费，按月发放麻风病人生活补助经费。普遍设立心理咨询室或社会工作室、健全心理健康教育教师队伍、设立心理健康辅导室、开设心理门诊、搭建心理服务平台建设。扛起全省病毒疫苗经费保障的重大政治责任，全力做好各项保障工作。及时做好资金需求测算</t>
  </si>
  <si>
    <t>（二）自评组织过程</t>
  </si>
  <si>
    <t>1.前期准备</t>
  </si>
  <si>
    <t>对病人及职工开展群众满意度调查发放调查问卷</t>
  </si>
  <si>
    <t>2.组织实施</t>
  </si>
  <si>
    <t>由办公室组织实施问卷调查工作</t>
  </si>
  <si>
    <t>三、评价情况分析及综合评价结论</t>
  </si>
  <si>
    <t>切实履行预算执行主体责任，严格按照批复的预算组织执行，及时办理资金支付手续，加快支出进度。项目进展顺利，完成了预期目标，产生较好的社会效益。打破基数概念和支出固化的格局，科学合理审核支出。进一步深化预算管理制度改革要求，树立“先谋事后排钱”的预算管理理念，将项目作为单位预算管理的基本单元，加强项目储备和审核论证，合理安排年度项目。</t>
  </si>
  <si>
    <t>四、存在的问题和整改情况</t>
  </si>
  <si>
    <t>一是绩效评价指标体系还不够完善、合理。根据本次绩效评价情况，项目支出绩效评价指标体系不完善，编制的部分绩效指标不清晰、可衡量性差，给考核评价及评分工作带来一定的困难。二是人员素质有待进一步提高。由于预算绩效管理工作开展时间短，涉及面广，专业性强，加上缺乏系统的培训，在一定程度上影响了绩效评价工作质量。进一步完善绩效管理制度，加强绩效目标管理。二是合理确定专项资金项目，加强专项资金管理。</t>
  </si>
  <si>
    <t>五、绩效自评结果应用</t>
  </si>
  <si>
    <t>保障资金有效运转，促进各部门稳健发展。通过部门发挥好资金监管职能，管好预算单位资金使用，保障资金有效运转，促进各部门稳健发展社会效益明显。持续提升服务水平，加强医疗质量和质量控制管理，强化内部管理，提升服务观念，积极争创三级医院，力争通过等级创建来规范医疗服务行为，提升医疗质量。</t>
  </si>
  <si>
    <t>六、主要经验及做法</t>
  </si>
  <si>
    <t>七、其他需说明的情况</t>
  </si>
  <si>
    <t>无</t>
  </si>
  <si>
    <t>备注：涉密部门和涉密信息按保密规定不公开。</t>
  </si>
  <si>
    <t>附表13</t>
  </si>
  <si>
    <t>2022年度部门整体支出绩效自评表</t>
  </si>
  <si>
    <t>公开13表</t>
  </si>
  <si>
    <t>部门名称</t>
  </si>
  <si>
    <t>内容</t>
  </si>
  <si>
    <t>说明</t>
  </si>
  <si>
    <t>部门总体目标</t>
  </si>
  <si>
    <t>部门职责</t>
  </si>
  <si>
    <t>承担临沧市精神卫生心理防治、国家基本公共卫生—严重精神障碍患者管理与救助救治、国家健康扶贫严重精神障碍患者的大病集中救治，慢病居家管理，临翔区麻风病防治及社会心理服务体系建设试点项目等工作，致力于为社会提供全方位的精神卫生服务。</t>
  </si>
  <si>
    <t>总体绩效目标</t>
  </si>
  <si>
    <t>一、部门年度目标</t>
  </si>
  <si>
    <t>财年</t>
  </si>
  <si>
    <t>目标</t>
  </si>
  <si>
    <t>实际完成情况</t>
  </si>
  <si>
    <t>2022</t>
  </si>
  <si>
    <t>完成</t>
  </si>
  <si>
    <t>2023</t>
  </si>
  <si>
    <t>---</t>
  </si>
  <si>
    <t>2024</t>
  </si>
  <si>
    <t>二、部门年度重点工作任务</t>
  </si>
  <si>
    <t>任务名称</t>
  </si>
  <si>
    <t>项目级次</t>
  </si>
  <si>
    <t>主要内容</t>
  </si>
  <si>
    <t>批复金额（元）</t>
  </si>
  <si>
    <t>实际支出金额
（元）</t>
  </si>
  <si>
    <t>预算执行率</t>
  </si>
  <si>
    <t>预算执行偏低原因及改进措施</t>
  </si>
  <si>
    <t>总额</t>
  </si>
  <si>
    <t>财政拨款</t>
  </si>
  <si>
    <t>其他资金</t>
  </si>
  <si>
    <t>（公立医院综合改革）医疗服务与保障能力提升补助资金</t>
  </si>
  <si>
    <t>本级</t>
  </si>
  <si>
    <t>基本建立具有中国特色的权责清晰、管理科学、治理完善、运行高效、监督有力的现代医院管理制度，建立维护公益性、调动积极性、保障可持续的运行新机制和科学 合理的补偿机制。</t>
  </si>
  <si>
    <t>2021年重大传染病防控结算经费</t>
  </si>
  <si>
    <t>开展重大慢性病早期筛查干预项目，落实慢性病及其相关危险监测。加强严重精神病障碍患者筛查、登记报告和随访服务，开展社会心理服务体系建设试点。</t>
  </si>
  <si>
    <t>2021年重大传染病防控结转中央补助资金</t>
  </si>
  <si>
    <t>2022年残疾人事业第二批专项资金</t>
  </si>
  <si>
    <t>为有需求的残疾儿童和持证残疾人提供基本康复服务。残疾人康复训练后功能明显改善，生活自理和社会参与能力显著增强。</t>
  </si>
  <si>
    <t>2022年残疾人事业专项资金</t>
  </si>
  <si>
    <t>为有需求的残疾儿童和持证残疾人提供基本康复服务。残疾人康复训 练后功能明显改善，生活自理和社会参与能力显著增强。</t>
  </si>
  <si>
    <t>2022年基本公共卫生服务项目中央转移支付补助结算专项资金</t>
  </si>
  <si>
    <t>1.免费向城乡居民提供基本公共卫生服务。 2.保持重点地方病防治措施全面落实。开展职业病防治、最大限度地保护放射人员、患者和公众的健康权益。</t>
  </si>
  <si>
    <t>2022年重大传染病防控中央补助资金</t>
  </si>
  <si>
    <t>1.为严重精神障碍患者服务，做好严重精神障碍患者的发现、诊断、治疗、管理、救助等服务。</t>
  </si>
  <si>
    <t>残疾人人事业结转专项资金</t>
  </si>
  <si>
    <t>为有需要的残疾儿童和持证残疾人提供基本康复服务，残疾人康复训练后功能明显改善，生活自理和社会参与能力显著增强。</t>
  </si>
  <si>
    <t>麻风病人生活补助专项资金</t>
  </si>
  <si>
    <t>改善43人麻风病人生活现状和社会适应能力，弥补丧失劳动能力的损失，范围为支付麻风康复村患者生活费，按月发放麻风病人生活补助经费。</t>
  </si>
  <si>
    <t>全国社会心理服务体系建设试点工作方案专项资金</t>
  </si>
  <si>
    <t>普遍设立心理咨询室或社会工作室、健全心理健康教育教师队伍、设立心理健康辅导室、开设心理门诊、搭建心理服务平台建设。</t>
  </si>
  <si>
    <t>新冠肺炎疫苗省级财政补助资金</t>
  </si>
  <si>
    <t>扛起全省病毒疫苗经费保障的重大政治责任，全力做好各项保障工作。及时做好资金需求测算</t>
  </si>
  <si>
    <t>三、部门整体支出绩效指标</t>
  </si>
  <si>
    <t>一级指标</t>
  </si>
  <si>
    <t>二级指标</t>
  </si>
  <si>
    <t>三级指标</t>
  </si>
  <si>
    <t>指标性质</t>
  </si>
  <si>
    <t>指标值</t>
  </si>
  <si>
    <t>度量单位</t>
  </si>
  <si>
    <t>实际完成值</t>
  </si>
  <si>
    <t>偏差原因分析及改进措施</t>
  </si>
  <si>
    <t>产
出
指
标</t>
  </si>
  <si>
    <t>数量指标</t>
  </si>
  <si>
    <t>公立医院医疗服务收入（不含 药品、耗材、检查、化验收入） 占医疗收入比例</t>
  </si>
  <si>
    <t>定性</t>
  </si>
  <si>
    <t>增加</t>
  </si>
  <si>
    <t>&gt;</t>
  </si>
  <si>
    <t>公立医院资产负债率</t>
  </si>
  <si>
    <t>&lt;</t>
  </si>
  <si>
    <t>公立医院基本建设、设备购置 长期负债占总资产的比例</t>
  </si>
  <si>
    <t>在册严重精神障碍患者患病率</t>
  </si>
  <si>
    <t>定量</t>
  </si>
  <si>
    <t>＜</t>
  </si>
  <si>
    <t>残疾人康复服务率</t>
  </si>
  <si>
    <t>＞</t>
  </si>
  <si>
    <t>麻风病救助对象人数（人次）</t>
  </si>
  <si>
    <t>43人</t>
  </si>
  <si>
    <t>＝</t>
  </si>
  <si>
    <t>公开发放的宣传材料数量-印制心理健康宣传手册</t>
  </si>
  <si>
    <t>2000份</t>
  </si>
  <si>
    <t>完成检查报告数量-设立心理健康咨询门诊数量</t>
  </si>
  <si>
    <t>1次</t>
  </si>
  <si>
    <t>按照规范接种新冠疫苗</t>
  </si>
  <si>
    <t>质量指标</t>
  </si>
  <si>
    <t>在册严重精神障碍患者管理率</t>
  </si>
  <si>
    <t>在册严重精神障碍患者服药率</t>
  </si>
  <si>
    <t>残疾人康复服务建档率</t>
  </si>
  <si>
    <t>成本指标</t>
  </si>
  <si>
    <t>公立医院百元医疗收入的医疗支出（不含药品收入）</t>
  </si>
  <si>
    <t>减少</t>
  </si>
  <si>
    <t>效益指标</t>
  </si>
  <si>
    <t>经济效益指标</t>
  </si>
  <si>
    <t>患者生活状况改善</t>
  </si>
  <si>
    <t>社会效益指标</t>
  </si>
  <si>
    <t>基层医疗卫生机构诊疗人次数占医疗卫生机构诊疗总人次数的比例</t>
  </si>
  <si>
    <t>居民健康水平提高</t>
  </si>
  <si>
    <t>中长期</t>
  </si>
  <si>
    <t>生态效益指标</t>
  </si>
  <si>
    <t>提高患者救治和康复</t>
  </si>
  <si>
    <t>可持续影响
指标</t>
  </si>
  <si>
    <t>管理费用占公立医院业务支出的比例</t>
  </si>
  <si>
    <t>实现收支平衡的公立医院数占公立医院总数的比例</t>
  </si>
  <si>
    <t>满意度指标</t>
  </si>
  <si>
    <t>服务对象
满意度指标</t>
  </si>
  <si>
    <t>公立医院职工满意度</t>
  </si>
  <si>
    <t>90</t>
  </si>
  <si>
    <t>公立医院门诊患者满意度</t>
  </si>
  <si>
    <t>公立医院住院患者满意度</t>
  </si>
  <si>
    <t>社会公众满意度</t>
  </si>
  <si>
    <t>其他需说明事项</t>
  </si>
  <si>
    <t>备注：</t>
  </si>
  <si>
    <t>1.涉密部门和涉密信息按保密规定不公开。</t>
  </si>
  <si>
    <t>2.一级指标包含产出指标、效益指标、满意度指标，二级指标和三级指标根据项目实际情况设置。</t>
  </si>
  <si>
    <t>附表14</t>
  </si>
  <si>
    <t>2022年度项目支出绩效自评表</t>
  </si>
  <si>
    <t>公开14表</t>
  </si>
  <si>
    <t>项目名称</t>
  </si>
  <si>
    <t>主管部门</t>
  </si>
  <si>
    <t>临沧市卫健委</t>
  </si>
  <si>
    <t>实施单位</t>
  </si>
  <si>
    <t>项目资金
（元）</t>
  </si>
  <si>
    <t>年初预算数</t>
  </si>
  <si>
    <t>全年执行数</t>
  </si>
  <si>
    <t>分值</t>
  </si>
  <si>
    <t>执行率</t>
  </si>
  <si>
    <t>得分</t>
  </si>
  <si>
    <t>年度资金总额</t>
  </si>
  <si>
    <t>10分</t>
  </si>
  <si>
    <t>其中：当年财政
       拨款</t>
  </si>
  <si>
    <t xml:space="preserve">      上年结转
        资金</t>
  </si>
  <si>
    <t xml:space="preserve">      其他资金</t>
  </si>
  <si>
    <t>年度
总体
目标</t>
  </si>
  <si>
    <t>预期目标</t>
  </si>
  <si>
    <t>绩效指标</t>
  </si>
  <si>
    <t xml:space="preserve">年度指标值 </t>
  </si>
  <si>
    <t>产出指标</t>
  </si>
  <si>
    <t>指标1：公立医院医疗服务收入（不含 药品、耗材、检查、化验收入） 占医疗收入比例</t>
  </si>
  <si>
    <t xml:space="preserve">＝
＞
＜
≥
≤
</t>
  </si>
  <si>
    <t>较上年提高</t>
  </si>
  <si>
    <t>有所提高</t>
  </si>
  <si>
    <t>指标2：公立医院资产负债率</t>
  </si>
  <si>
    <t>较上年降低</t>
  </si>
  <si>
    <t>有所降低</t>
  </si>
  <si>
    <t>指标3：公立医院基本建设、设备购置 长期负债占总资产的比例</t>
  </si>
  <si>
    <t>指标1：公立医院百元医疗收入的医疗支出（不含药品收入）</t>
  </si>
  <si>
    <t>社会效益
指标</t>
  </si>
  <si>
    <t>指标1：基层医疗卫生机构诊疗人次数占医疗卫生机构诊疗总人次数的比例</t>
  </si>
  <si>
    <t>指标2：公立医院每门急诊人次平均收费水平增长比例</t>
  </si>
  <si>
    <t>指标3：公立医院出院者平均医药费用增长比例</t>
  </si>
  <si>
    <t>指标1：管理费用占公立医院业务支出的比例</t>
  </si>
  <si>
    <t>指标2：实现收支平衡的公立医院数占公立医院总数的比例</t>
  </si>
  <si>
    <t>服务对象满意度指标等</t>
  </si>
  <si>
    <t>指标1：公立医院职工满意度</t>
  </si>
  <si>
    <t>80.00</t>
  </si>
  <si>
    <t>≥</t>
  </si>
  <si>
    <t>指标2：公立医院门诊患者满意度</t>
  </si>
  <si>
    <t>85.00</t>
  </si>
  <si>
    <t>指标3：公立医院住院患者满意度</t>
  </si>
  <si>
    <t>90.00</t>
  </si>
  <si>
    <t>其他需要说明事项</t>
  </si>
  <si>
    <t>总分</t>
  </si>
  <si>
    <t>自评等级：优</t>
  </si>
  <si>
    <t>95</t>
  </si>
  <si>
    <t>85</t>
  </si>
  <si>
    <t>公共卫生均等化水平</t>
  </si>
  <si>
    <t>服务对象满意度</t>
  </si>
  <si>
    <t>在册严重精神障碍患者报告患病率</t>
  </si>
  <si>
    <t>在册严重精神障碍患者规范管理率</t>
  </si>
  <si>
    <t>80</t>
  </si>
  <si>
    <t>70</t>
  </si>
  <si>
    <t>100</t>
  </si>
  <si>
    <t>指标1：残疾人康复服务率</t>
  </si>
  <si>
    <t>指标2：残疾人辅助器具适配服务率</t>
  </si>
  <si>
    <t>指标1：残疾人康复服务建档率</t>
  </si>
  <si>
    <t>指标1：残疾人康复服务总有效率</t>
  </si>
  <si>
    <t>指标1：服务对象满意度指标</t>
  </si>
  <si>
    <t>指标1：残疾人接受基本康复服务比例</t>
  </si>
  <si>
    <t>时效指标</t>
  </si>
  <si>
    <t>指标1：项目完成及时率</t>
  </si>
  <si>
    <t>指标1：基本康复服务的能力和水平</t>
  </si>
  <si>
    <t>显著提高</t>
  </si>
  <si>
    <t>指标2：残疾人生活自理和社会参与能力</t>
  </si>
  <si>
    <t>指标1：残疾人及其家属对基本康复服务的满意度</t>
  </si>
  <si>
    <t>项目资金
（万元）</t>
  </si>
  <si>
    <t>指标1：社区在册居家严重精神障碍患者健康管理率</t>
  </si>
  <si>
    <t>指标1：65岁以上老年人城乡社区规范健康管理服务率</t>
  </si>
  <si>
    <t>指标1：及时发现隐患和薄弱环节</t>
  </si>
  <si>
    <t>每年报送两次分析报告</t>
  </si>
  <si>
    <t>指标1：服务对象满意度</t>
  </si>
  <si>
    <t>（自评等级）</t>
  </si>
  <si>
    <t>指标1：在册严重精神障碍患者报告患病率</t>
  </si>
  <si>
    <t>指标1：在册严重精神障碍患者规范管理率</t>
  </si>
  <si>
    <t>指标2：在册严重精神障碍患者服药率</t>
  </si>
  <si>
    <t>指标1：居民健康水平提高</t>
  </si>
  <si>
    <t>指标2：来访残疾人信访问题办结率</t>
  </si>
  <si>
    <t>提高</t>
  </si>
  <si>
    <t>指标1：残疾人家属对基本康复服务的满意度</t>
  </si>
  <si>
    <t>指标2：残疾人对残联信访办理工作满意度</t>
  </si>
  <si>
    <t>救助对象人数（人次）</t>
  </si>
  <si>
    <t>经济效益
指标</t>
  </si>
  <si>
    <t>生活状况改善</t>
  </si>
  <si>
    <t>生态效益
指标</t>
  </si>
  <si>
    <t>救助对象满意度</t>
  </si>
  <si>
    <t>指标1：公开发放的宣传材料数量-印制心理健康宣传手册</t>
  </si>
  <si>
    <t>2000</t>
  </si>
  <si>
    <t>3000</t>
  </si>
  <si>
    <t>指标2：完成检查报告数量-设立心理健康咨询门诊数量</t>
  </si>
  <si>
    <t>指标3：培训参加人次-开展心理健康师资培训人数</t>
  </si>
  <si>
    <t>指标4：开展检查（核查）次数-年内开展工作督导次数</t>
  </si>
  <si>
    <t>指标1：检查（核查）结果公开率</t>
  </si>
  <si>
    <t>指标1：社会公众满意度</t>
  </si>
  <si>
    <r>
      <rPr>
        <sz val="14"/>
        <rFont val="宋体"/>
        <charset val="134"/>
      </rPr>
      <t>编制单位：</t>
    </r>
    <r>
      <rPr>
        <sz val="14"/>
        <rFont val="宋体"/>
        <charset val="134"/>
      </rPr>
      <t>临沧市精神病专科医院</t>
    </r>
  </si>
  <si>
    <t>指标1：按照规范接种</t>
  </si>
  <si>
    <t>指标1：完成政府指令性任务</t>
  </si>
  <si>
    <t>指标2：居民健康水平提高</t>
  </si>
  <si>
    <t>指标1：职工满意度</t>
  </si>
  <si>
    <t>指标2：患者满意度</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</si>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</sst>
</file>

<file path=xl/styles.xml><?xml version="1.0" encoding="utf-8"?>
<styleSheet xmlns="http://schemas.openxmlformats.org/spreadsheetml/2006/main">
  <numFmts count="8">
    <numFmt numFmtId="176" formatCode="_(* #,##0.00_);_(* \(#,##0.00\);_(* &quot;-&quot;??_);_(@_)"/>
    <numFmt numFmtId="177" formatCode="_(\$* #,##0.00_);_(\$* \(#,##0.00\);_(\$* &quot;-&quot;??_);_(@_)"/>
    <numFmt numFmtId="178" formatCode="_(\$* #,##0_);_(\$* \(#,##0\);_(\$* &quot;-&quot;_);_(@_)"/>
    <numFmt numFmtId="179" formatCode="0.00_);[Red]\(0.00\)"/>
    <numFmt numFmtId="180" formatCode="_ * #,##0.00_ ;_ * \-#,##0.00_ ;_ * &quot;&quot;??_ ;_ @_ "/>
    <numFmt numFmtId="181" formatCode="###,###,###,###,##0.00;[=0]&quot;&quot;"/>
    <numFmt numFmtId="182" formatCode="0.00_ "/>
    <numFmt numFmtId="183" formatCode="#,##0.00_ "/>
  </numFmts>
  <fonts count="53">
    <font>
      <sz val="10"/>
      <color indexed="8"/>
      <name val="Arial"/>
      <charset val="0"/>
    </font>
    <font>
      <sz val="11"/>
      <color indexed="8"/>
      <name val="宋体"/>
      <charset val="134"/>
    </font>
    <font>
      <sz val="10"/>
      <name val="Arial"/>
      <charset val="0"/>
    </font>
    <font>
      <sz val="11"/>
      <name val="宋体"/>
      <charset val="134"/>
    </font>
    <font>
      <b/>
      <sz val="18"/>
      <name val="宋体"/>
      <charset val="134"/>
      <scheme val="minor"/>
    </font>
    <font>
      <sz val="14"/>
      <name val="宋体"/>
      <charset val="134"/>
      <scheme val="minor"/>
    </font>
    <font>
      <sz val="12"/>
      <name val="宋体"/>
      <charset val="134"/>
      <scheme val="minor"/>
    </font>
    <font>
      <sz val="10"/>
      <color indexed="8"/>
      <name val="宋体"/>
      <charset val="134"/>
      <scheme val="minor"/>
    </font>
    <font>
      <sz val="10"/>
      <name val="宋体"/>
      <charset val="134"/>
      <scheme val="minor"/>
    </font>
    <font>
      <sz val="11"/>
      <name val="方正黑体_GBK"/>
      <charset val="134"/>
    </font>
    <font>
      <sz val="12"/>
      <name val="宋体"/>
      <charset val="134"/>
    </font>
    <font>
      <sz val="11"/>
      <name val="宋体"/>
      <charset val="134"/>
      <scheme val="minor"/>
    </font>
    <font>
      <sz val="11"/>
      <color theme="1"/>
      <name val="方正黑体_GBK"/>
      <charset val="134"/>
    </font>
    <font>
      <sz val="10"/>
      <name val="宋体"/>
      <charset val="134"/>
    </font>
    <font>
      <sz val="9"/>
      <name val="宋体"/>
      <charset val="134"/>
      <scheme val="minor"/>
    </font>
    <font>
      <sz val="12"/>
      <color indexed="8"/>
      <name val="宋体"/>
      <charset val="134"/>
    </font>
    <font>
      <b/>
      <sz val="18"/>
      <name val="宋体"/>
      <charset val="134"/>
    </font>
    <font>
      <sz val="10"/>
      <color rgb="FF000000"/>
      <name val="宋体"/>
      <charset val="134"/>
    </font>
    <font>
      <sz val="10"/>
      <color indexed="8"/>
      <name val="宋体"/>
      <charset val="134"/>
    </font>
    <font>
      <b/>
      <sz val="10"/>
      <color indexed="8"/>
      <name val="宋体"/>
      <charset val="134"/>
    </font>
    <font>
      <sz val="12"/>
      <color theme="1"/>
      <name val="宋体"/>
      <charset val="134"/>
    </font>
    <font>
      <b/>
      <sz val="12"/>
      <color theme="1"/>
      <name val="宋体"/>
      <charset val="134"/>
    </font>
    <font>
      <b/>
      <sz val="12"/>
      <color indexed="8"/>
      <name val="宋体"/>
      <charset val="134"/>
    </font>
    <font>
      <b/>
      <sz val="12"/>
      <name val="宋体"/>
      <charset val="134"/>
    </font>
    <font>
      <b/>
      <sz val="11"/>
      <color indexed="8"/>
      <name val="宋体"/>
      <charset val="134"/>
    </font>
    <font>
      <sz val="11"/>
      <color theme="1"/>
      <name val="宋体"/>
      <charset val="134"/>
    </font>
    <font>
      <sz val="10"/>
      <name val="方正黑体_GBK"/>
      <charset val="134"/>
    </font>
    <font>
      <sz val="11"/>
      <color rgb="FF000000"/>
      <name val="宋体"/>
      <charset val="134"/>
    </font>
    <font>
      <sz val="10"/>
      <name val="仿宋_GB2312"/>
      <charset val="134"/>
    </font>
    <font>
      <sz val="12"/>
      <color theme="1"/>
      <name val="宋体"/>
      <charset val="134"/>
      <scheme val="minor"/>
    </font>
    <font>
      <sz val="22"/>
      <color indexed="8"/>
      <name val="宋体"/>
      <charset val="134"/>
    </font>
    <font>
      <sz val="12"/>
      <color rgb="FFFF0000"/>
      <name val="宋体"/>
      <charset val="134"/>
    </font>
    <font>
      <sz val="11"/>
      <color indexed="8"/>
      <name val="Arial"/>
      <charset val="0"/>
    </font>
    <font>
      <sz val="11"/>
      <color theme="1"/>
      <name val="宋体"/>
      <charset val="134"/>
      <scheme val="minor"/>
    </font>
    <font>
      <sz val="11"/>
      <color rgb="FF3F3F76"/>
      <name val="宋体"/>
      <charset val="134"/>
      <scheme val="minor"/>
    </font>
    <font>
      <sz val="11"/>
      <color rgb="FF9C0006"/>
      <name val="宋体"/>
      <charset val="134"/>
      <scheme val="minor"/>
    </font>
    <font>
      <sz val="11"/>
      <color theme="0"/>
      <name val="宋体"/>
      <charset val="134"/>
      <scheme val="minor"/>
    </font>
    <font>
      <u/>
      <sz val="11"/>
      <color rgb="FF0000FF"/>
      <name val="宋体"/>
      <charset val="134"/>
      <scheme val="minor"/>
    </font>
    <font>
      <u/>
      <sz val="11"/>
      <color rgb="FF800080"/>
      <name val="宋体"/>
      <charset val="134"/>
      <scheme val="minor"/>
    </font>
    <font>
      <b/>
      <sz val="11"/>
      <color theme="3"/>
      <name val="宋体"/>
      <charset val="134"/>
      <scheme val="minor"/>
    </font>
    <font>
      <sz val="11"/>
      <color rgb="FFFF0000"/>
      <name val="宋体"/>
      <charset val="134"/>
      <scheme val="minor"/>
    </font>
    <font>
      <b/>
      <sz val="18"/>
      <color theme="3"/>
      <name val="宋体"/>
      <charset val="134"/>
      <scheme val="major"/>
    </font>
    <font>
      <i/>
      <sz val="11"/>
      <color rgb="FF7F7F7F"/>
      <name val="宋体"/>
      <charset val="134"/>
      <scheme val="minor"/>
    </font>
    <font>
      <b/>
      <sz val="15"/>
      <color theme="3"/>
      <name val="宋体"/>
      <charset val="134"/>
      <scheme val="minor"/>
    </font>
    <font>
      <b/>
      <sz val="13"/>
      <color theme="3"/>
      <name val="宋体"/>
      <charset val="134"/>
      <scheme val="minor"/>
    </font>
    <font>
      <b/>
      <sz val="11"/>
      <color rgb="FF3F3F3F"/>
      <name val="宋体"/>
      <charset val="134"/>
      <scheme val="minor"/>
    </font>
    <font>
      <b/>
      <sz val="11"/>
      <color rgb="FFFA7D00"/>
      <name val="宋体"/>
      <charset val="134"/>
      <scheme val="minor"/>
    </font>
    <font>
      <b/>
      <sz val="11"/>
      <color theme="0"/>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6500"/>
      <name val="宋体"/>
      <charset val="134"/>
      <scheme val="minor"/>
    </font>
    <font>
      <sz val="14"/>
      <name val="宋体"/>
      <charset val="134"/>
    </font>
  </fonts>
  <fills count="3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indexed="22"/>
        <bgColor indexed="9"/>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diagonal/>
    </border>
    <border>
      <left style="thin">
        <color auto="1"/>
      </left>
      <right/>
      <top/>
      <bottom/>
      <diagonal/>
    </border>
    <border>
      <left/>
      <right/>
      <top/>
      <bottom style="thin">
        <color auto="1"/>
      </bottom>
      <diagonal/>
    </border>
    <border>
      <left/>
      <right/>
      <top style="thin">
        <color auto="1"/>
      </top>
      <bottom/>
      <diagonal/>
    </border>
    <border>
      <left style="thin">
        <color auto="1"/>
      </left>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right/>
      <top style="thin">
        <color indexed="8"/>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4740745262"/>
      </bottom>
      <diagonal/>
    </border>
    <border>
      <left/>
      <right/>
      <top/>
      <bottom style="medium">
        <color theme="4" tint="0.399975585192419"/>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xf numFmtId="45" fontId="0" fillId="0" borderId="0"/>
    <xf numFmtId="0" fontId="33" fillId="5" borderId="0" applyNumberFormat="0" applyBorder="0" applyAlignment="0" applyProtection="0">
      <alignment vertical="center"/>
    </xf>
    <xf numFmtId="0" fontId="34" fillId="6" borderId="18" applyNumberFormat="0" applyAlignment="0" applyProtection="0">
      <alignment vertical="center"/>
    </xf>
    <xf numFmtId="177" fontId="0" fillId="0" borderId="0"/>
    <xf numFmtId="176" fontId="0" fillId="0" borderId="0"/>
    <xf numFmtId="0" fontId="33" fillId="7" borderId="0" applyNumberFormat="0" applyBorder="0" applyAlignment="0" applyProtection="0">
      <alignment vertical="center"/>
    </xf>
    <xf numFmtId="0" fontId="35" fillId="8" borderId="0" applyNumberFormat="0" applyBorder="0" applyAlignment="0" applyProtection="0">
      <alignment vertical="center"/>
    </xf>
    <xf numFmtId="178" fontId="0" fillId="0" borderId="0"/>
    <xf numFmtId="0" fontId="36" fillId="9" borderId="0" applyNumberFormat="0" applyBorder="0" applyAlignment="0" applyProtection="0">
      <alignment vertical="center"/>
    </xf>
    <xf numFmtId="0" fontId="37" fillId="0" borderId="0" applyNumberFormat="0" applyFill="0" applyBorder="0" applyAlignment="0" applyProtection="0">
      <alignment vertical="center"/>
    </xf>
    <xf numFmtId="9" fontId="0" fillId="0" borderId="0"/>
    <xf numFmtId="0" fontId="38" fillId="0" borderId="0" applyNumberFormat="0" applyFill="0" applyBorder="0" applyAlignment="0" applyProtection="0">
      <alignment vertical="center"/>
    </xf>
    <xf numFmtId="0" fontId="0" fillId="10" borderId="19" applyNumberFormat="0" applyFont="0" applyAlignment="0" applyProtection="0">
      <alignment vertical="center"/>
    </xf>
    <xf numFmtId="0" fontId="36" fillId="11" borderId="0" applyNumberFormat="0" applyBorder="0" applyAlignment="0" applyProtection="0">
      <alignment vertical="center"/>
    </xf>
    <xf numFmtId="0" fontId="39"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3" fillId="0" borderId="20" applyNumberFormat="0" applyFill="0" applyAlignment="0" applyProtection="0">
      <alignment vertical="center"/>
    </xf>
    <xf numFmtId="0" fontId="44" fillId="0" borderId="21" applyNumberFormat="0" applyFill="0" applyAlignment="0" applyProtection="0">
      <alignment vertical="center"/>
    </xf>
    <xf numFmtId="0" fontId="36" fillId="12" borderId="0" applyNumberFormat="0" applyBorder="0" applyAlignment="0" applyProtection="0">
      <alignment vertical="center"/>
    </xf>
    <xf numFmtId="0" fontId="39" fillId="0" borderId="22" applyNumberFormat="0" applyFill="0" applyAlignment="0" applyProtection="0">
      <alignment vertical="center"/>
    </xf>
    <xf numFmtId="0" fontId="36" fillId="13" borderId="0" applyNumberFormat="0" applyBorder="0" applyAlignment="0" applyProtection="0">
      <alignment vertical="center"/>
    </xf>
    <xf numFmtId="0" fontId="45" fillId="14" borderId="23" applyNumberFormat="0" applyAlignment="0" applyProtection="0">
      <alignment vertical="center"/>
    </xf>
    <xf numFmtId="0" fontId="46" fillId="14" borderId="18" applyNumberFormat="0" applyAlignment="0" applyProtection="0">
      <alignment vertical="center"/>
    </xf>
    <xf numFmtId="0" fontId="47" fillId="15" borderId="24" applyNumberFormat="0" applyAlignment="0" applyProtection="0">
      <alignment vertical="center"/>
    </xf>
    <xf numFmtId="0" fontId="33" fillId="16" borderId="0" applyNumberFormat="0" applyBorder="0" applyAlignment="0" applyProtection="0">
      <alignment vertical="center"/>
    </xf>
    <xf numFmtId="0" fontId="36" fillId="17" borderId="0" applyNumberFormat="0" applyBorder="0" applyAlignment="0" applyProtection="0">
      <alignment vertical="center"/>
    </xf>
    <xf numFmtId="0" fontId="48" fillId="0" borderId="25" applyNumberFormat="0" applyFill="0" applyAlignment="0" applyProtection="0">
      <alignment vertical="center"/>
    </xf>
    <xf numFmtId="0" fontId="49" fillId="0" borderId="26" applyNumberFormat="0" applyFill="0" applyAlignment="0" applyProtection="0">
      <alignment vertical="center"/>
    </xf>
    <xf numFmtId="0" fontId="50" fillId="18" borderId="0" applyNumberFormat="0" applyBorder="0" applyAlignment="0" applyProtection="0">
      <alignment vertical="center"/>
    </xf>
    <xf numFmtId="0" fontId="51" fillId="19" borderId="0" applyNumberFormat="0" applyBorder="0" applyAlignment="0" applyProtection="0">
      <alignment vertical="center"/>
    </xf>
    <xf numFmtId="0" fontId="33" fillId="20" borderId="0" applyNumberFormat="0" applyBorder="0" applyAlignment="0" applyProtection="0">
      <alignment vertical="center"/>
    </xf>
    <xf numFmtId="0" fontId="36" fillId="21" borderId="0" applyNumberFormat="0" applyBorder="0" applyAlignment="0" applyProtection="0">
      <alignment vertical="center"/>
    </xf>
    <xf numFmtId="0" fontId="33" fillId="22" borderId="0" applyNumberFormat="0" applyBorder="0" applyAlignment="0" applyProtection="0">
      <alignment vertical="center"/>
    </xf>
    <xf numFmtId="0" fontId="33" fillId="23" borderId="0" applyNumberFormat="0" applyBorder="0" applyAlignment="0" applyProtection="0">
      <alignment vertical="center"/>
    </xf>
    <xf numFmtId="0" fontId="33" fillId="24" borderId="0" applyNumberFormat="0" applyBorder="0" applyAlignment="0" applyProtection="0">
      <alignment vertical="center"/>
    </xf>
    <xf numFmtId="0" fontId="33" fillId="25" borderId="0" applyNumberFormat="0" applyBorder="0" applyAlignment="0" applyProtection="0">
      <alignment vertical="center"/>
    </xf>
    <xf numFmtId="0" fontId="36" fillId="26" borderId="0" applyNumberFormat="0" applyBorder="0" applyAlignment="0" applyProtection="0">
      <alignment vertical="center"/>
    </xf>
    <xf numFmtId="0" fontId="36" fillId="27" borderId="0" applyNumberFormat="0" applyBorder="0" applyAlignment="0" applyProtection="0">
      <alignment vertical="center"/>
    </xf>
    <xf numFmtId="0" fontId="33" fillId="28" borderId="0" applyNumberFormat="0" applyBorder="0" applyAlignment="0" applyProtection="0">
      <alignment vertical="center"/>
    </xf>
    <xf numFmtId="0" fontId="33" fillId="29" borderId="0" applyNumberFormat="0" applyBorder="0" applyAlignment="0" applyProtection="0">
      <alignment vertical="center"/>
    </xf>
    <xf numFmtId="0" fontId="36" fillId="30" borderId="0" applyNumberFormat="0" applyBorder="0" applyAlignment="0" applyProtection="0">
      <alignment vertical="center"/>
    </xf>
    <xf numFmtId="0" fontId="33" fillId="31" borderId="0" applyNumberFormat="0" applyBorder="0" applyAlignment="0" applyProtection="0">
      <alignment vertical="center"/>
    </xf>
    <xf numFmtId="0" fontId="36" fillId="32" borderId="0" applyNumberFormat="0" applyBorder="0" applyAlignment="0" applyProtection="0">
      <alignment vertical="center"/>
    </xf>
    <xf numFmtId="0" fontId="36" fillId="33" borderId="0" applyNumberFormat="0" applyBorder="0" applyAlignment="0" applyProtection="0">
      <alignment vertical="center"/>
    </xf>
    <xf numFmtId="0" fontId="33" fillId="34" borderId="0" applyNumberFormat="0" applyBorder="0" applyAlignment="0" applyProtection="0">
      <alignment vertical="center"/>
    </xf>
    <xf numFmtId="0" fontId="36" fillId="35" borderId="0" applyNumberFormat="0" applyBorder="0" applyAlignment="0" applyProtection="0">
      <alignment vertical="center"/>
    </xf>
    <xf numFmtId="0" fontId="10" fillId="0" borderId="0"/>
    <xf numFmtId="0" fontId="1" fillId="0" borderId="0"/>
    <xf numFmtId="0" fontId="1" fillId="0" borderId="0">
      <alignment vertical="center"/>
    </xf>
  </cellStyleXfs>
  <cellXfs count="232">
    <xf numFmtId="0" fontId="0" fillId="0" borderId="0" xfId="0"/>
    <xf numFmtId="0" fontId="1" fillId="0" borderId="0" xfId="50" applyFont="1" applyAlignment="1">
      <alignment wrapText="1"/>
    </xf>
    <xf numFmtId="0" fontId="1" fillId="0" borderId="0" xfId="50" applyFont="1" applyAlignment="1">
      <alignment vertical="center" wrapText="1"/>
    </xf>
    <xf numFmtId="0" fontId="2" fillId="0" borderId="0" xfId="0" applyFont="1" applyFill="1" applyAlignment="1"/>
    <xf numFmtId="0" fontId="1" fillId="0" borderId="0" xfId="0" applyFont="1" applyFill="1" applyAlignment="1">
      <alignment wrapText="1"/>
    </xf>
    <xf numFmtId="0" fontId="3" fillId="0" borderId="0" xfId="0" applyFont="1" applyFill="1" applyAlignment="1">
      <alignment wrapText="1"/>
    </xf>
    <xf numFmtId="0" fontId="3" fillId="0" borderId="0" xfId="50" applyFont="1" applyAlignment="1">
      <alignment wrapText="1"/>
    </xf>
    <xf numFmtId="0" fontId="4" fillId="0" borderId="0" xfId="50" applyFont="1" applyFill="1" applyAlignment="1">
      <alignment horizontal="center" vertical="center" wrapText="1"/>
    </xf>
    <xf numFmtId="0" fontId="5" fillId="0" borderId="0" xfId="50" applyFont="1" applyFill="1" applyAlignment="1">
      <alignment horizontal="left" vertical="center" wrapText="1"/>
    </xf>
    <xf numFmtId="0" fontId="6" fillId="0" borderId="0" xfId="50" applyFont="1" applyFill="1" applyAlignment="1">
      <alignment horizontal="center" vertical="center" wrapText="1"/>
    </xf>
    <xf numFmtId="0" fontId="7" fillId="0" borderId="1" xfId="50" applyFont="1" applyFill="1" applyBorder="1" applyAlignment="1">
      <alignment horizontal="center" vertical="center" wrapText="1"/>
    </xf>
    <xf numFmtId="49" fontId="7" fillId="0" borderId="1" xfId="50" applyNumberFormat="1" applyFont="1" applyFill="1" applyBorder="1" applyAlignment="1">
      <alignment horizontal="center" vertical="center" wrapText="1"/>
    </xf>
    <xf numFmtId="49" fontId="7" fillId="0" borderId="1" xfId="50" applyNumberFormat="1" applyFont="1" applyFill="1" applyBorder="1" applyAlignment="1">
      <alignment horizontal="left" vertical="center" wrapText="1"/>
    </xf>
    <xf numFmtId="0" fontId="8" fillId="0" borderId="1" xfId="50" applyFont="1" applyFill="1" applyBorder="1" applyAlignment="1">
      <alignment horizontal="center" vertical="center" wrapText="1"/>
    </xf>
    <xf numFmtId="0" fontId="8" fillId="0" borderId="1" xfId="50" applyFont="1" applyFill="1" applyBorder="1" applyAlignment="1">
      <alignment vertical="center" wrapText="1"/>
    </xf>
    <xf numFmtId="179" fontId="8" fillId="0" borderId="1" xfId="50" applyNumberFormat="1" applyFont="1" applyFill="1" applyBorder="1" applyAlignment="1">
      <alignment horizontal="right" vertical="center" wrapText="1"/>
    </xf>
    <xf numFmtId="10" fontId="8" fillId="0" borderId="1" xfId="50" applyNumberFormat="1" applyFont="1" applyFill="1" applyBorder="1" applyAlignment="1">
      <alignment horizontal="right" vertical="center" wrapText="1"/>
    </xf>
    <xf numFmtId="179" fontId="8" fillId="0" borderId="1" xfId="50" applyNumberFormat="1" applyFont="1" applyFill="1" applyBorder="1" applyAlignment="1">
      <alignment horizontal="center" vertical="center" wrapText="1"/>
    </xf>
    <xf numFmtId="0" fontId="9" fillId="0" borderId="2" xfId="0" applyFont="1" applyFill="1" applyBorder="1" applyAlignment="1">
      <alignment horizontal="center" vertical="center"/>
    </xf>
    <xf numFmtId="0" fontId="9" fillId="0" borderId="3" xfId="0" applyFont="1" applyFill="1" applyBorder="1" applyAlignment="1">
      <alignment horizontal="center" vertical="center"/>
    </xf>
    <xf numFmtId="0" fontId="9" fillId="0" borderId="4" xfId="0" applyFont="1" applyFill="1" applyBorder="1" applyAlignment="1">
      <alignment horizontal="center" vertical="center"/>
    </xf>
    <xf numFmtId="0" fontId="8" fillId="2" borderId="2" xfId="50" applyFont="1" applyFill="1" applyBorder="1" applyAlignment="1">
      <alignment horizontal="center" vertical="center" wrapText="1"/>
    </xf>
    <xf numFmtId="0" fontId="8" fillId="2" borderId="3" xfId="50" applyFont="1" applyFill="1" applyBorder="1" applyAlignment="1">
      <alignment horizontal="center" vertical="center" wrapText="1"/>
    </xf>
    <xf numFmtId="0" fontId="8" fillId="2" borderId="4" xfId="50" applyFont="1" applyFill="1" applyBorder="1" applyAlignment="1">
      <alignment horizontal="center" vertical="center" wrapText="1"/>
    </xf>
    <xf numFmtId="0" fontId="8" fillId="2" borderId="5" xfId="50" applyFont="1" applyFill="1" applyBorder="1" applyAlignment="1">
      <alignment horizontal="center" vertical="center" wrapText="1"/>
    </xf>
    <xf numFmtId="0" fontId="8" fillId="0" borderId="2" xfId="50" applyFont="1" applyFill="1" applyBorder="1" applyAlignment="1">
      <alignment horizontal="center" vertical="center" wrapText="1"/>
    </xf>
    <xf numFmtId="0" fontId="8" fillId="2" borderId="1" xfId="50" applyFont="1" applyFill="1" applyBorder="1" applyAlignment="1">
      <alignment horizontal="center" vertical="center" wrapText="1"/>
    </xf>
    <xf numFmtId="0" fontId="8" fillId="2" borderId="6" xfId="50" applyFont="1" applyFill="1" applyBorder="1" applyAlignment="1">
      <alignment horizontal="center" vertical="center" wrapText="1"/>
    </xf>
    <xf numFmtId="0" fontId="8" fillId="0" borderId="5" xfId="50" applyFont="1" applyFill="1" applyBorder="1" applyAlignment="1">
      <alignment horizontal="center" vertical="center" wrapText="1"/>
    </xf>
    <xf numFmtId="0" fontId="3" fillId="0" borderId="1" xfId="0" applyFont="1" applyFill="1" applyBorder="1" applyAlignment="1">
      <alignment vertical="center" wrapText="1"/>
    </xf>
    <xf numFmtId="49" fontId="10" fillId="0" borderId="1" xfId="51" applyNumberFormat="1" applyFont="1" applyFill="1" applyBorder="1" applyAlignment="1">
      <alignment horizontal="left" vertical="center" wrapText="1"/>
    </xf>
    <xf numFmtId="0" fontId="3" fillId="0" borderId="1" xfId="0" applyFont="1" applyFill="1" applyBorder="1" applyAlignment="1">
      <alignment horizontal="center" vertical="center" wrapText="1"/>
    </xf>
    <xf numFmtId="0" fontId="11" fillId="0" borderId="1" xfId="0" applyFont="1" applyFill="1" applyBorder="1" applyAlignment="1">
      <alignment horizontal="center" vertical="center"/>
    </xf>
    <xf numFmtId="0" fontId="8" fillId="0" borderId="7" xfId="50" applyFont="1" applyFill="1" applyBorder="1" applyAlignment="1">
      <alignment horizontal="center" vertical="center" wrapText="1"/>
    </xf>
    <xf numFmtId="49" fontId="8" fillId="0" borderId="1" xfId="50" applyNumberFormat="1" applyFont="1" applyFill="1" applyBorder="1" applyAlignment="1">
      <alignment horizontal="center" vertical="center" wrapText="1"/>
    </xf>
    <xf numFmtId="0" fontId="8" fillId="0" borderId="8" xfId="50" applyFont="1" applyFill="1" applyBorder="1" applyAlignment="1">
      <alignment horizontal="center" vertical="center" wrapText="1"/>
    </xf>
    <xf numFmtId="49" fontId="8" fillId="0" borderId="5" xfId="50" applyNumberFormat="1" applyFont="1" applyFill="1" applyBorder="1" applyAlignment="1">
      <alignment horizontal="center" vertical="center" wrapText="1"/>
    </xf>
    <xf numFmtId="0" fontId="8" fillId="0" borderId="9" xfId="50" applyFont="1" applyFill="1" applyBorder="1" applyAlignment="1">
      <alignment horizontal="center" vertical="center" wrapText="1"/>
    </xf>
    <xf numFmtId="49" fontId="8" fillId="0" borderId="7" xfId="50" applyNumberFormat="1" applyFont="1" applyFill="1" applyBorder="1" applyAlignment="1">
      <alignment horizontal="center" vertical="center" wrapText="1"/>
    </xf>
    <xf numFmtId="0" fontId="3" fillId="0" borderId="5" xfId="0" applyFont="1" applyFill="1" applyBorder="1" applyAlignment="1">
      <alignment vertical="center" wrapText="1"/>
    </xf>
    <xf numFmtId="0" fontId="3" fillId="0" borderId="5" xfId="0" applyFont="1" applyFill="1" applyBorder="1" applyAlignment="1">
      <alignment horizontal="center" vertical="center" wrapText="1"/>
    </xf>
    <xf numFmtId="0" fontId="8" fillId="0" borderId="1" xfId="50" applyFont="1" applyBorder="1" applyAlignment="1">
      <alignment horizontal="center" vertical="center" wrapText="1"/>
    </xf>
    <xf numFmtId="0" fontId="8" fillId="0" borderId="1" xfId="50" applyFont="1" applyBorder="1" applyAlignment="1">
      <alignment horizontal="center" wrapText="1"/>
    </xf>
    <xf numFmtId="0" fontId="8" fillId="0" borderId="0" xfId="50" applyFont="1" applyAlignment="1">
      <alignment horizontal="center" vertical="center" wrapText="1"/>
    </xf>
    <xf numFmtId="0" fontId="5" fillId="0" borderId="0" xfId="50" applyFont="1" applyFill="1" applyAlignment="1">
      <alignment horizontal="center" vertical="center" wrapText="1"/>
    </xf>
    <xf numFmtId="0" fontId="7" fillId="0" borderId="1" xfId="50" applyFont="1" applyFill="1" applyBorder="1" applyAlignment="1">
      <alignment vertical="center" wrapText="1"/>
    </xf>
    <xf numFmtId="179" fontId="7" fillId="0" borderId="1" xfId="50" applyNumberFormat="1" applyFont="1" applyFill="1" applyBorder="1" applyAlignment="1">
      <alignment horizontal="right" vertical="center" wrapText="1"/>
    </xf>
    <xf numFmtId="10" fontId="7" fillId="0" borderId="1" xfId="50" applyNumberFormat="1" applyFont="1" applyFill="1" applyBorder="1" applyAlignment="1">
      <alignment horizontal="right" vertical="center" wrapText="1"/>
    </xf>
    <xf numFmtId="0" fontId="9" fillId="0" borderId="2"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0" borderId="4" xfId="0" applyFont="1" applyFill="1" applyBorder="1" applyAlignment="1">
      <alignment horizontal="center" vertical="center" wrapText="1"/>
    </xf>
    <xf numFmtId="49" fontId="3" fillId="0" borderId="1" xfId="51" applyNumberFormat="1" applyFont="1" applyFill="1" applyBorder="1" applyAlignment="1">
      <alignment horizontal="left" vertical="center" wrapText="1"/>
    </xf>
    <xf numFmtId="49" fontId="3" fillId="0" borderId="1" xfId="0" applyNumberFormat="1" applyFont="1" applyFill="1" applyBorder="1" applyAlignment="1">
      <alignment horizontal="center" vertical="center" wrapText="1"/>
    </xf>
    <xf numFmtId="0" fontId="3" fillId="0" borderId="1" xfId="0" applyFont="1" applyFill="1" applyBorder="1" applyAlignment="1">
      <alignment vertical="center"/>
    </xf>
    <xf numFmtId="49" fontId="10" fillId="0" borderId="1" xfId="51" applyNumberFormat="1" applyFont="1" applyFill="1" applyBorder="1" applyAlignment="1">
      <alignment horizontal="center" vertical="center" wrapText="1"/>
    </xf>
    <xf numFmtId="0" fontId="8" fillId="0" borderId="6" xfId="50" applyFont="1" applyFill="1" applyBorder="1" applyAlignment="1">
      <alignment horizontal="center" vertical="center" wrapText="1"/>
    </xf>
    <xf numFmtId="0" fontId="12" fillId="0" borderId="1" xfId="0" applyFont="1" applyFill="1" applyBorder="1" applyAlignment="1">
      <alignment horizontal="center" vertical="center"/>
    </xf>
    <xf numFmtId="0" fontId="13" fillId="0" borderId="0" xfId="0" applyFont="1" applyFill="1" applyAlignment="1">
      <alignment horizontal="right" vertical="center"/>
    </xf>
    <xf numFmtId="49" fontId="8" fillId="0" borderId="1" xfId="50" applyNumberFormat="1" applyFont="1" applyFill="1" applyBorder="1" applyAlignment="1">
      <alignment horizontal="left" vertical="top" wrapText="1"/>
    </xf>
    <xf numFmtId="0" fontId="14" fillId="0" borderId="1" xfId="50" applyFont="1" applyBorder="1" applyAlignment="1">
      <alignment horizontal="center" vertical="center" wrapText="1"/>
    </xf>
    <xf numFmtId="0" fontId="14" fillId="0" borderId="0" xfId="50" applyFont="1" applyAlignment="1">
      <alignment horizontal="center" vertical="center" wrapText="1"/>
    </xf>
    <xf numFmtId="179" fontId="7" fillId="0" borderId="1" xfId="50" applyNumberFormat="1" applyFont="1" applyFill="1" applyBorder="1" applyAlignment="1">
      <alignment horizontal="center" vertical="center" wrapText="1"/>
    </xf>
    <xf numFmtId="0" fontId="3" fillId="0" borderId="1" xfId="0" applyFont="1" applyFill="1" applyBorder="1" applyAlignment="1">
      <alignment horizontal="center" vertical="center"/>
    </xf>
    <xf numFmtId="0" fontId="12" fillId="0" borderId="2" xfId="0" applyFont="1" applyFill="1" applyBorder="1" applyAlignment="1">
      <alignment horizontal="center" vertical="center" wrapText="1"/>
    </xf>
    <xf numFmtId="0" fontId="12" fillId="0" borderId="3" xfId="0" applyFont="1" applyFill="1" applyBorder="1" applyAlignment="1">
      <alignment horizontal="center" vertical="center" wrapText="1"/>
    </xf>
    <xf numFmtId="0" fontId="12" fillId="0" borderId="4" xfId="0" applyFont="1" applyFill="1" applyBorder="1" applyAlignment="1">
      <alignment horizontal="center" vertical="center" wrapText="1"/>
    </xf>
    <xf numFmtId="0" fontId="7" fillId="2" borderId="2" xfId="50" applyFont="1" applyFill="1" applyBorder="1" applyAlignment="1">
      <alignment horizontal="center" vertical="center" wrapText="1"/>
    </xf>
    <xf numFmtId="0" fontId="7" fillId="2" borderId="3" xfId="50" applyFont="1" applyFill="1" applyBorder="1" applyAlignment="1">
      <alignment horizontal="center" vertical="center" wrapText="1"/>
    </xf>
    <xf numFmtId="0" fontId="7" fillId="2" borderId="4" xfId="50" applyFont="1" applyFill="1" applyBorder="1" applyAlignment="1">
      <alignment horizontal="center" vertical="center" wrapText="1"/>
    </xf>
    <xf numFmtId="0" fontId="7" fillId="2" borderId="5" xfId="50" applyFont="1" applyFill="1" applyBorder="1" applyAlignment="1">
      <alignment horizontal="center" vertical="center" wrapText="1"/>
    </xf>
    <xf numFmtId="180" fontId="8" fillId="0" borderId="1" xfId="50" applyNumberFormat="1" applyFont="1" applyFill="1" applyBorder="1" applyAlignment="1">
      <alignment horizontal="center" vertical="center" wrapText="1"/>
    </xf>
    <xf numFmtId="0" fontId="12" fillId="0" borderId="2" xfId="0" applyFont="1" applyFill="1" applyBorder="1" applyAlignment="1">
      <alignment horizontal="left" vertical="center" wrapText="1"/>
    </xf>
    <xf numFmtId="0" fontId="12" fillId="0" borderId="3" xfId="0" applyFont="1" applyFill="1" applyBorder="1" applyAlignment="1">
      <alignment horizontal="left" vertical="center" wrapText="1"/>
    </xf>
    <xf numFmtId="0" fontId="12" fillId="0" borderId="4" xfId="0" applyFont="1" applyFill="1" applyBorder="1" applyAlignment="1">
      <alignment horizontal="left" vertical="center" wrapText="1"/>
    </xf>
    <xf numFmtId="49" fontId="10" fillId="3" borderId="1" xfId="51" applyNumberFormat="1" applyFont="1" applyFill="1" applyBorder="1" applyAlignment="1">
      <alignment horizontal="center" vertical="center" wrapText="1"/>
    </xf>
    <xf numFmtId="49" fontId="3" fillId="3" borderId="1" xfId="51" applyNumberFormat="1" applyFont="1" applyFill="1" applyBorder="1" applyAlignment="1">
      <alignment horizontal="center" vertical="center" wrapText="1"/>
    </xf>
    <xf numFmtId="49" fontId="8" fillId="0" borderId="1" xfId="50" applyNumberFormat="1" applyFont="1" applyFill="1" applyBorder="1" applyAlignment="1">
      <alignment horizontal="left" vertical="center" wrapText="1"/>
    </xf>
    <xf numFmtId="0" fontId="9" fillId="0" borderId="1" xfId="0" applyFont="1" applyFill="1" applyBorder="1" applyAlignment="1">
      <alignment horizontal="center" vertical="center"/>
    </xf>
    <xf numFmtId="0" fontId="3" fillId="0" borderId="0" xfId="50" applyFont="1" applyFill="1" applyBorder="1" applyAlignment="1">
      <alignment wrapText="1"/>
    </xf>
    <xf numFmtId="0" fontId="4" fillId="0" borderId="0" xfId="50" applyFont="1" applyFill="1" applyBorder="1" applyAlignment="1">
      <alignment horizontal="center" vertical="center" wrapText="1"/>
    </xf>
    <xf numFmtId="0" fontId="6" fillId="0" borderId="0" xfId="50" applyFont="1" applyFill="1" applyBorder="1" applyAlignment="1">
      <alignment horizontal="center" vertical="center" wrapText="1"/>
    </xf>
    <xf numFmtId="0" fontId="13" fillId="0" borderId="0" xfId="0" applyFont="1" applyFill="1" applyBorder="1" applyAlignment="1">
      <alignment horizontal="right" vertical="center"/>
    </xf>
    <xf numFmtId="0" fontId="8" fillId="0" borderId="1" xfId="50" applyFont="1" applyFill="1" applyBorder="1" applyAlignment="1">
      <alignment horizontal="center" wrapText="1"/>
    </xf>
    <xf numFmtId="0" fontId="8" fillId="0" borderId="0" xfId="50" applyFont="1" applyFill="1" applyBorder="1" applyAlignment="1">
      <alignment horizontal="center" vertical="center" wrapText="1"/>
    </xf>
    <xf numFmtId="0" fontId="8" fillId="0" borderId="0" xfId="50" applyFont="1" applyFill="1" applyBorder="1" applyAlignment="1">
      <alignment horizontal="left" vertical="center" wrapText="1"/>
    </xf>
    <xf numFmtId="0" fontId="14" fillId="0" borderId="1" xfId="50" applyFont="1" applyFill="1" applyBorder="1" applyAlignment="1">
      <alignment horizontal="center" vertical="center" wrapText="1"/>
    </xf>
    <xf numFmtId="0" fontId="14" fillId="0" borderId="0" xfId="50" applyFont="1" applyFill="1" applyBorder="1" applyAlignment="1">
      <alignment horizontal="center" vertical="center" wrapText="1"/>
    </xf>
    <xf numFmtId="0" fontId="1" fillId="0" borderId="0" xfId="0" applyFont="1" applyFill="1" applyAlignment="1"/>
    <xf numFmtId="0" fontId="13" fillId="0" borderId="0" xfId="0" applyFont="1" applyFill="1" applyAlignment="1"/>
    <xf numFmtId="0" fontId="15" fillId="0" borderId="0" xfId="51" applyFont="1" applyFill="1" applyAlignment="1">
      <alignment horizontal="center" vertical="center"/>
    </xf>
    <xf numFmtId="0" fontId="1" fillId="0" borderId="0" xfId="51" applyFont="1" applyFill="1">
      <alignment vertical="center"/>
    </xf>
    <xf numFmtId="0" fontId="3" fillId="0" borderId="0" xfId="0" applyFont="1" applyFill="1" applyAlignment="1"/>
    <xf numFmtId="0" fontId="16" fillId="0" borderId="0" xfId="0" applyFont="1" applyFill="1" applyBorder="1" applyAlignment="1">
      <alignment horizontal="center" vertical="center"/>
    </xf>
    <xf numFmtId="0" fontId="17" fillId="0" borderId="10" xfId="0" applyFont="1" applyFill="1" applyBorder="1" applyAlignment="1">
      <alignment horizontal="left" vertical="center"/>
    </xf>
    <xf numFmtId="0" fontId="18" fillId="0" borderId="10" xfId="0" applyFont="1" applyFill="1" applyBorder="1" applyAlignment="1">
      <alignment horizontal="left" vertical="center"/>
    </xf>
    <xf numFmtId="0" fontId="19" fillId="0" borderId="0" xfId="0" applyFont="1" applyFill="1" applyAlignment="1">
      <alignment horizontal="center" vertical="center"/>
    </xf>
    <xf numFmtId="0" fontId="18" fillId="0" borderId="0" xfId="0" applyFont="1" applyFill="1" applyAlignment="1">
      <alignment horizontal="right" vertical="center"/>
    </xf>
    <xf numFmtId="0" fontId="7" fillId="0" borderId="0" xfId="0" applyNumberFormat="1" applyFont="1" applyFill="1" applyBorder="1" applyAlignment="1" applyProtection="1">
      <alignment horizontal="right" vertical="center"/>
    </xf>
    <xf numFmtId="0" fontId="15" fillId="0" borderId="1" xfId="0" applyFont="1" applyFill="1" applyBorder="1" applyAlignment="1">
      <alignment horizontal="center" vertical="center"/>
    </xf>
    <xf numFmtId="0" fontId="20" fillId="0" borderId="1" xfId="0" applyFont="1" applyFill="1" applyBorder="1" applyAlignment="1">
      <alignment horizontal="left" vertical="center"/>
    </xf>
    <xf numFmtId="0" fontId="21" fillId="0" borderId="1" xfId="0" applyFont="1" applyFill="1" applyBorder="1" applyAlignment="1">
      <alignment horizontal="left" vertical="center"/>
    </xf>
    <xf numFmtId="49" fontId="15" fillId="0" borderId="1" xfId="0" applyNumberFormat="1" applyFont="1" applyFill="1" applyBorder="1" applyAlignment="1">
      <alignment vertical="center" wrapText="1"/>
    </xf>
    <xf numFmtId="49" fontId="15" fillId="0" borderId="1" xfId="0" applyNumberFormat="1" applyFont="1" applyFill="1" applyBorder="1" applyAlignment="1">
      <alignment horizontal="left" vertical="center" wrapText="1"/>
    </xf>
    <xf numFmtId="0" fontId="22" fillId="0" borderId="1" xfId="0" applyFont="1" applyFill="1" applyBorder="1" applyAlignment="1">
      <alignment horizontal="left" vertical="center"/>
    </xf>
    <xf numFmtId="49" fontId="15" fillId="0" borderId="1" xfId="0" applyNumberFormat="1" applyFont="1" applyFill="1" applyBorder="1" applyAlignment="1">
      <alignment horizontal="center" vertical="center" wrapText="1"/>
    </xf>
    <xf numFmtId="0" fontId="15" fillId="0" borderId="1" xfId="0" applyNumberFormat="1" applyFont="1" applyFill="1" applyBorder="1" applyAlignment="1">
      <alignment horizontal="center" vertical="center" wrapText="1"/>
    </xf>
    <xf numFmtId="0" fontId="15" fillId="0" borderId="1" xfId="0" applyNumberFormat="1" applyFont="1" applyFill="1" applyBorder="1" applyAlignment="1">
      <alignment horizontal="center" vertical="center"/>
    </xf>
    <xf numFmtId="49" fontId="23" fillId="0" borderId="1" xfId="0" applyNumberFormat="1" applyFont="1" applyFill="1" applyBorder="1" applyAlignment="1">
      <alignment horizontal="center" vertical="center" wrapText="1"/>
    </xf>
    <xf numFmtId="0" fontId="15" fillId="0" borderId="2" xfId="0" applyNumberFormat="1" applyFont="1" applyFill="1" applyBorder="1" applyAlignment="1">
      <alignment horizontal="left" vertical="center" wrapText="1"/>
    </xf>
    <xf numFmtId="0" fontId="15" fillId="0" borderId="3" xfId="0" applyNumberFormat="1" applyFont="1" applyFill="1" applyBorder="1" applyAlignment="1">
      <alignment horizontal="left" vertical="center" wrapText="1"/>
    </xf>
    <xf numFmtId="0" fontId="15" fillId="0" borderId="4" xfId="0" applyNumberFormat="1" applyFont="1" applyFill="1" applyBorder="1" applyAlignment="1">
      <alignment horizontal="left" vertical="center" wrapText="1"/>
    </xf>
    <xf numFmtId="0" fontId="15" fillId="0" borderId="2" xfId="0" applyNumberFormat="1" applyFont="1" applyFill="1" applyBorder="1" applyAlignment="1">
      <alignment horizontal="center" vertical="center" wrapText="1"/>
    </xf>
    <xf numFmtId="0" fontId="15" fillId="0" borderId="3" xfId="0" applyNumberFormat="1" applyFont="1" applyFill="1" applyBorder="1" applyAlignment="1">
      <alignment horizontal="center" vertical="center" wrapText="1"/>
    </xf>
    <xf numFmtId="0" fontId="15" fillId="0" borderId="4" xfId="0" applyNumberFormat="1" applyFont="1" applyFill="1" applyBorder="1" applyAlignment="1">
      <alignment horizontal="center" vertical="center" wrapText="1"/>
    </xf>
    <xf numFmtId="0" fontId="24" fillId="0" borderId="1" xfId="0" applyFont="1" applyFill="1" applyBorder="1" applyAlignment="1">
      <alignment horizontal="left" vertical="center"/>
    </xf>
    <xf numFmtId="0" fontId="15" fillId="0" borderId="8" xfId="0" applyFont="1" applyFill="1" applyBorder="1" applyAlignment="1">
      <alignment horizontal="center" vertical="center"/>
    </xf>
    <xf numFmtId="0" fontId="15" fillId="0" borderId="1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4" xfId="0" applyFont="1" applyFill="1" applyBorder="1" applyAlignment="1">
      <alignment horizontal="center" vertical="center"/>
    </xf>
    <xf numFmtId="0" fontId="15" fillId="0" borderId="5" xfId="0" applyFont="1" applyFill="1" applyBorder="1" applyAlignment="1">
      <alignment horizontal="center" vertical="center" wrapText="1"/>
    </xf>
    <xf numFmtId="0" fontId="15" fillId="0" borderId="12" xfId="0" applyFont="1" applyFill="1" applyBorder="1" applyAlignment="1">
      <alignment horizontal="center" vertical="center"/>
    </xf>
    <xf numFmtId="0" fontId="15" fillId="0" borderId="10" xfId="0" applyFont="1" applyFill="1" applyBorder="1" applyAlignment="1">
      <alignment horizontal="center" vertical="center"/>
    </xf>
    <xf numFmtId="0" fontId="15" fillId="0" borderId="6" xfId="0" applyFont="1" applyFill="1" applyBorder="1" applyAlignment="1">
      <alignment horizontal="center" vertical="center"/>
    </xf>
    <xf numFmtId="49" fontId="1" fillId="0" borderId="1" xfId="0" applyNumberFormat="1" applyFont="1" applyFill="1" applyBorder="1" applyAlignment="1">
      <alignment horizontal="center" vertical="center" wrapText="1"/>
    </xf>
    <xf numFmtId="179" fontId="1" fillId="0" borderId="1" xfId="0" applyNumberFormat="1" applyFont="1" applyFill="1" applyBorder="1" applyAlignment="1">
      <alignment horizontal="center" vertical="center" wrapText="1"/>
    </xf>
    <xf numFmtId="49" fontId="1" fillId="0" borderId="2" xfId="0" applyNumberFormat="1" applyFont="1" applyFill="1" applyBorder="1" applyAlignment="1">
      <alignment horizontal="center" vertical="center" wrapText="1"/>
    </xf>
    <xf numFmtId="49" fontId="1" fillId="0" borderId="3" xfId="0" applyNumberFormat="1" applyFont="1" applyFill="1" applyBorder="1" applyAlignment="1">
      <alignment horizontal="center" vertical="center" wrapText="1"/>
    </xf>
    <xf numFmtId="181" fontId="1" fillId="0" borderId="1" xfId="0" applyNumberFormat="1" applyFont="1" applyFill="1" applyBorder="1" applyAlignment="1">
      <alignment horizontal="center" vertical="center" wrapText="1"/>
    </xf>
    <xf numFmtId="182" fontId="1" fillId="0" borderId="1" xfId="0" applyNumberFormat="1" applyFont="1" applyFill="1" applyBorder="1" applyAlignment="1">
      <alignment horizontal="center" vertical="center" wrapText="1"/>
    </xf>
    <xf numFmtId="183" fontId="25" fillId="0" borderId="1" xfId="0" applyNumberFormat="1" applyFont="1" applyFill="1" applyBorder="1" applyAlignment="1" applyProtection="1">
      <alignment horizontal="center" vertical="center" wrapText="1"/>
    </xf>
    <xf numFmtId="49" fontId="15" fillId="0" borderId="5" xfId="51" applyNumberFormat="1" applyFont="1" applyFill="1" applyBorder="1" applyAlignment="1">
      <alignment horizontal="center" vertical="center"/>
    </xf>
    <xf numFmtId="0" fontId="15" fillId="0" borderId="1" xfId="51" applyFont="1" applyFill="1" applyBorder="1" applyAlignment="1">
      <alignment horizontal="center" vertical="center"/>
    </xf>
    <xf numFmtId="49" fontId="15" fillId="0" borderId="5" xfId="51" applyNumberFormat="1" applyFont="1" applyFill="1" applyBorder="1" applyAlignment="1">
      <alignment horizontal="center" vertical="center" wrapText="1"/>
    </xf>
    <xf numFmtId="49" fontId="15" fillId="0" borderId="2" xfId="51" applyNumberFormat="1" applyFont="1" applyFill="1" applyBorder="1" applyAlignment="1">
      <alignment horizontal="center" vertical="center" wrapText="1"/>
    </xf>
    <xf numFmtId="0" fontId="26" fillId="0" borderId="1" xfId="50" applyFont="1" applyFill="1" applyBorder="1" applyAlignment="1">
      <alignment horizontal="center" vertical="center" wrapText="1"/>
    </xf>
    <xf numFmtId="0" fontId="25" fillId="0" borderId="1" xfId="0" applyFont="1" applyFill="1" applyBorder="1" applyAlignment="1">
      <alignment horizontal="center" vertical="center" wrapText="1"/>
    </xf>
    <xf numFmtId="0" fontId="18" fillId="0" borderId="1" xfId="0" applyFont="1" applyFill="1" applyBorder="1" applyAlignment="1">
      <alignment horizontal="center" vertical="center"/>
    </xf>
    <xf numFmtId="49" fontId="15" fillId="0" borderId="1" xfId="51" applyNumberFormat="1" applyFont="1" applyFill="1" applyBorder="1" applyAlignment="1">
      <alignment horizontal="center" vertical="center" wrapText="1"/>
    </xf>
    <xf numFmtId="0" fontId="27" fillId="0" borderId="1" xfId="0" applyFont="1" applyFill="1" applyBorder="1" applyAlignment="1">
      <alignment horizontal="center" vertical="center" wrapText="1"/>
    </xf>
    <xf numFmtId="49" fontId="1" fillId="0" borderId="1" xfId="51" applyNumberFormat="1" applyFont="1" applyFill="1" applyBorder="1" applyAlignment="1">
      <alignment horizontal="center" vertical="center" wrapText="1"/>
    </xf>
    <xf numFmtId="0" fontId="25" fillId="0" borderId="1" xfId="0" applyFont="1" applyFill="1" applyBorder="1" applyAlignment="1">
      <alignment horizontal="center" vertical="center"/>
    </xf>
    <xf numFmtId="9" fontId="18" fillId="0" borderId="1" xfId="0" applyNumberFormat="1" applyFont="1" applyFill="1" applyBorder="1" applyAlignment="1">
      <alignment horizontal="center" vertical="center"/>
    </xf>
    <xf numFmtId="0" fontId="18" fillId="0" borderId="1" xfId="0" applyNumberFormat="1" applyFont="1" applyFill="1" applyBorder="1" applyAlignment="1" applyProtection="1">
      <alignment horizontal="center" vertical="center"/>
    </xf>
    <xf numFmtId="0" fontId="26" fillId="0" borderId="5" xfId="50" applyFont="1" applyFill="1" applyBorder="1" applyAlignment="1">
      <alignment horizontal="center" vertical="center" wrapText="1"/>
    </xf>
    <xf numFmtId="10" fontId="28" fillId="0" borderId="6" xfId="0" applyNumberFormat="1" applyFont="1" applyFill="1" applyBorder="1" applyAlignment="1" applyProtection="1">
      <alignment horizontal="center" vertical="center" wrapText="1"/>
      <protection locked="0"/>
    </xf>
    <xf numFmtId="0" fontId="26" fillId="0" borderId="7" xfId="50" applyFont="1" applyFill="1" applyBorder="1" applyAlignment="1">
      <alignment horizontal="center" vertical="center" wrapText="1"/>
    </xf>
    <xf numFmtId="9" fontId="17" fillId="0" borderId="1" xfId="0" applyNumberFormat="1" applyFont="1" applyFill="1" applyBorder="1" applyAlignment="1">
      <alignment horizontal="center" vertical="center" wrapText="1"/>
    </xf>
    <xf numFmtId="0" fontId="29" fillId="0" borderId="1" xfId="0" applyFont="1" applyFill="1" applyBorder="1" applyAlignment="1">
      <alignment horizontal="center" vertical="center" wrapText="1"/>
    </xf>
    <xf numFmtId="0" fontId="29" fillId="0" borderId="2" xfId="0" applyFont="1" applyFill="1" applyBorder="1" applyAlignment="1">
      <alignment horizontal="center" vertical="center" wrapText="1"/>
    </xf>
    <xf numFmtId="0" fontId="29" fillId="0" borderId="3" xfId="0" applyFont="1" applyFill="1" applyBorder="1" applyAlignment="1">
      <alignment horizontal="center" vertical="center" wrapText="1"/>
    </xf>
    <xf numFmtId="0" fontId="8" fillId="0" borderId="0" xfId="50" applyFont="1" applyAlignment="1">
      <alignment horizontal="left" vertical="center" wrapText="1"/>
    </xf>
    <xf numFmtId="0" fontId="10" fillId="0" borderId="0" xfId="0" applyFont="1" applyFill="1" applyAlignment="1"/>
    <xf numFmtId="0" fontId="10" fillId="0" borderId="0" xfId="0" applyFont="1" applyFill="1" applyAlignment="1">
      <alignment horizontal="right" vertical="center"/>
    </xf>
    <xf numFmtId="0" fontId="15" fillId="0" borderId="5" xfId="0" applyFont="1" applyFill="1" applyBorder="1" applyAlignment="1">
      <alignment horizontal="center" vertical="center"/>
    </xf>
    <xf numFmtId="0" fontId="15" fillId="0" borderId="6" xfId="0" applyFont="1" applyFill="1" applyBorder="1" applyAlignment="1">
      <alignment horizontal="center" vertical="center" wrapText="1"/>
    </xf>
    <xf numFmtId="9" fontId="25" fillId="0" borderId="1" xfId="0" applyNumberFormat="1" applyFont="1" applyFill="1" applyBorder="1" applyAlignment="1">
      <alignment horizontal="center" vertical="center" wrapText="1"/>
    </xf>
    <xf numFmtId="0" fontId="1" fillId="0" borderId="1" xfId="0" applyFont="1" applyFill="1" applyBorder="1" applyAlignment="1">
      <alignment horizontal="center"/>
    </xf>
    <xf numFmtId="0" fontId="1" fillId="0" borderId="1" xfId="0" applyFont="1" applyFill="1" applyBorder="1" applyAlignment="1"/>
    <xf numFmtId="49" fontId="15" fillId="0" borderId="3" xfId="51" applyNumberFormat="1" applyFont="1" applyFill="1" applyBorder="1" applyAlignment="1">
      <alignment horizontal="center" vertical="center" wrapText="1"/>
    </xf>
    <xf numFmtId="49" fontId="15" fillId="0" borderId="4" xfId="51" applyNumberFormat="1" applyFont="1" applyFill="1" applyBorder="1" applyAlignment="1">
      <alignment horizontal="center" vertical="center" wrapText="1"/>
    </xf>
    <xf numFmtId="0" fontId="29" fillId="0" borderId="4" xfId="0" applyFont="1" applyFill="1" applyBorder="1" applyAlignment="1">
      <alignment horizontal="center" vertical="center" wrapText="1"/>
    </xf>
    <xf numFmtId="0" fontId="16" fillId="0" borderId="0" xfId="0" applyFont="1" applyFill="1" applyAlignment="1">
      <alignment horizontal="center" vertical="center"/>
    </xf>
    <xf numFmtId="0" fontId="18" fillId="0" borderId="0" xfId="0" applyFont="1" applyFill="1" applyAlignment="1">
      <alignment horizontal="center" vertical="center"/>
    </xf>
    <xf numFmtId="0" fontId="18" fillId="0" borderId="5" xfId="0" applyFont="1" applyFill="1" applyBorder="1" applyAlignment="1">
      <alignment horizontal="center" vertical="center"/>
    </xf>
    <xf numFmtId="0" fontId="18" fillId="0" borderId="2" xfId="0" applyFont="1" applyFill="1" applyBorder="1" applyAlignment="1">
      <alignment horizontal="center" vertical="center"/>
    </xf>
    <xf numFmtId="0" fontId="18" fillId="0" borderId="4" xfId="0" applyFont="1" applyFill="1" applyBorder="1" applyAlignment="1">
      <alignment horizontal="center" vertical="center"/>
    </xf>
    <xf numFmtId="49" fontId="18" fillId="0" borderId="1" xfId="0" applyNumberFormat="1" applyFont="1" applyFill="1" applyBorder="1" applyAlignment="1">
      <alignment horizontal="left" vertical="center" wrapText="1"/>
    </xf>
    <xf numFmtId="0" fontId="18" fillId="0" borderId="7" xfId="0" applyFont="1" applyFill="1" applyBorder="1" applyAlignment="1">
      <alignment horizontal="center" vertical="center"/>
    </xf>
    <xf numFmtId="49" fontId="17" fillId="0" borderId="1" xfId="0" applyNumberFormat="1" applyFont="1" applyFill="1" applyBorder="1" applyAlignment="1">
      <alignment horizontal="left" vertical="center" wrapText="1"/>
    </xf>
    <xf numFmtId="0" fontId="18" fillId="0" borderId="6" xfId="0" applyFont="1" applyFill="1" applyBorder="1" applyAlignment="1">
      <alignment horizontal="center" vertical="center"/>
    </xf>
    <xf numFmtId="0" fontId="18" fillId="0" borderId="3"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xf>
    <xf numFmtId="0" fontId="3" fillId="0" borderId="0" xfId="0" applyFont="1" applyFill="1" applyAlignment="1">
      <alignment horizontal="left" vertical="center"/>
    </xf>
    <xf numFmtId="0" fontId="24" fillId="0" borderId="0" xfId="0" applyFont="1" applyFill="1" applyAlignment="1"/>
    <xf numFmtId="0" fontId="10" fillId="0" borderId="0" xfId="0" applyFont="1" applyFill="1" applyBorder="1" applyAlignment="1"/>
    <xf numFmtId="0" fontId="10" fillId="0" borderId="0" xfId="49" applyFill="1" applyAlignment="1">
      <alignment vertical="center"/>
    </xf>
    <xf numFmtId="0" fontId="30" fillId="0" borderId="0" xfId="0" applyFont="1" applyFill="1" applyBorder="1" applyAlignment="1">
      <alignment horizontal="center"/>
    </xf>
    <xf numFmtId="0" fontId="0" fillId="0" borderId="0" xfId="0" applyFont="1" applyFill="1" applyBorder="1" applyAlignment="1"/>
    <xf numFmtId="0" fontId="18" fillId="0" borderId="0" xfId="0" applyFont="1" applyFill="1" applyBorder="1" applyAlignment="1"/>
    <xf numFmtId="0" fontId="31" fillId="0" borderId="0" xfId="0" applyFont="1" applyFill="1" applyBorder="1" applyAlignment="1"/>
    <xf numFmtId="0" fontId="18" fillId="0" borderId="0" xfId="0" applyFont="1" applyFill="1" applyBorder="1" applyAlignment="1">
      <alignment horizontal="center"/>
    </xf>
    <xf numFmtId="0" fontId="1" fillId="0" borderId="1" xfId="0" applyFont="1" applyFill="1" applyBorder="1" applyAlignment="1">
      <alignment horizontal="center" vertical="center" wrapText="1" shrinkToFit="1"/>
    </xf>
    <xf numFmtId="4" fontId="1" fillId="0" borderId="1" xfId="0" applyNumberFormat="1" applyFont="1" applyFill="1" applyBorder="1" applyAlignment="1">
      <alignment horizontal="center" vertical="center" wrapText="1" shrinkToFit="1"/>
    </xf>
    <xf numFmtId="0" fontId="1" fillId="0" borderId="1" xfId="0" applyFont="1" applyFill="1" applyBorder="1" applyAlignment="1">
      <alignment horizontal="left" vertical="center" shrinkToFit="1"/>
    </xf>
    <xf numFmtId="0" fontId="1" fillId="0" borderId="1" xfId="0" applyFont="1" applyFill="1" applyBorder="1" applyAlignment="1">
      <alignment horizontal="center" vertical="center" shrinkToFit="1"/>
    </xf>
    <xf numFmtId="49" fontId="1" fillId="0" borderId="1" xfId="0" applyNumberFormat="1" applyFont="1" applyFill="1" applyBorder="1" applyAlignment="1">
      <alignment horizontal="center" vertical="center" shrinkToFit="1"/>
    </xf>
    <xf numFmtId="183" fontId="1" fillId="0" borderId="1" xfId="0" applyNumberFormat="1" applyFont="1" applyFill="1" applyBorder="1" applyAlignment="1">
      <alignment horizontal="center" vertical="center" shrinkToFit="1"/>
    </xf>
    <xf numFmtId="0" fontId="10" fillId="0" borderId="0" xfId="0" applyFont="1" applyFill="1" applyBorder="1" applyAlignment="1">
      <alignment horizontal="left" vertical="top" wrapText="1"/>
    </xf>
    <xf numFmtId="0" fontId="18" fillId="0" borderId="0" xfId="0" applyFont="1" applyFill="1" applyBorder="1" applyAlignment="1">
      <alignment horizontal="right"/>
    </xf>
    <xf numFmtId="0" fontId="10" fillId="0" borderId="1" xfId="0" applyFont="1" applyFill="1" applyBorder="1" applyAlignment="1">
      <alignment horizontal="center" vertical="center" wrapText="1"/>
    </xf>
    <xf numFmtId="183" fontId="3" fillId="0" borderId="1" xfId="0" applyNumberFormat="1" applyFont="1" applyFill="1" applyBorder="1" applyAlignment="1">
      <alignment horizontal="center" vertical="center"/>
    </xf>
    <xf numFmtId="0" fontId="30" fillId="0" borderId="0" xfId="0" applyFont="1" applyAlignment="1">
      <alignment horizontal="center"/>
    </xf>
    <xf numFmtId="0" fontId="18" fillId="0" borderId="0" xfId="0" applyFont="1" applyAlignment="1">
      <alignment horizontal="right"/>
    </xf>
    <xf numFmtId="0" fontId="18" fillId="0" borderId="0" xfId="0" applyFont="1"/>
    <xf numFmtId="0" fontId="18" fillId="0" borderId="0" xfId="0" applyFont="1" applyAlignment="1">
      <alignment horizontal="center"/>
    </xf>
    <xf numFmtId="0" fontId="1" fillId="4" borderId="13" xfId="0" applyFont="1" applyFill="1" applyBorder="1" applyAlignment="1">
      <alignment horizontal="center" vertical="center"/>
    </xf>
    <xf numFmtId="0" fontId="1" fillId="4" borderId="14" xfId="0" applyFont="1" applyFill="1" applyBorder="1" applyAlignment="1">
      <alignment horizontal="center" vertical="center"/>
    </xf>
    <xf numFmtId="0" fontId="1" fillId="4" borderId="15" xfId="0" applyFont="1" applyFill="1" applyBorder="1" applyAlignment="1">
      <alignment horizontal="center" vertical="center"/>
    </xf>
    <xf numFmtId="0" fontId="1" fillId="4" borderId="16" xfId="0" applyFont="1" applyFill="1" applyBorder="1" applyAlignment="1">
      <alignment horizontal="center" vertical="center"/>
    </xf>
    <xf numFmtId="0" fontId="24" fillId="4" borderId="15" xfId="0" applyFont="1" applyFill="1" applyBorder="1" applyAlignment="1">
      <alignment horizontal="left" vertical="center" shrinkToFit="1"/>
    </xf>
    <xf numFmtId="0" fontId="1" fillId="4" borderId="16" xfId="0" applyFont="1" applyFill="1" applyBorder="1" applyAlignment="1">
      <alignment horizontal="center" vertical="center" shrinkToFit="1"/>
    </xf>
    <xf numFmtId="0" fontId="1" fillId="0" borderId="16" xfId="0" applyFont="1" applyBorder="1" applyAlignment="1">
      <alignment horizontal="center" vertical="center"/>
    </xf>
    <xf numFmtId="0" fontId="1" fillId="4" borderId="15" xfId="0" applyFont="1" applyFill="1" applyBorder="1" applyAlignment="1">
      <alignment horizontal="left" vertical="center" shrinkToFit="1"/>
    </xf>
    <xf numFmtId="0" fontId="1" fillId="0" borderId="16" xfId="0" applyFont="1" applyBorder="1" applyAlignment="1">
      <alignment horizontal="right" vertical="center"/>
    </xf>
    <xf numFmtId="4" fontId="1" fillId="0" borderId="16" xfId="0" applyNumberFormat="1" applyFont="1" applyBorder="1" applyAlignment="1">
      <alignment horizontal="right" vertical="center"/>
    </xf>
    <xf numFmtId="0" fontId="1" fillId="0" borderId="15" xfId="0" applyFont="1" applyBorder="1" applyAlignment="1">
      <alignment horizontal="left" vertical="center" wrapText="1"/>
    </xf>
    <xf numFmtId="0" fontId="1" fillId="0" borderId="16" xfId="0" applyFont="1" applyBorder="1" applyAlignment="1">
      <alignment horizontal="left" vertical="center" wrapText="1"/>
    </xf>
    <xf numFmtId="0" fontId="15" fillId="0" borderId="0" xfId="0" applyFont="1"/>
    <xf numFmtId="0" fontId="1" fillId="4" borderId="13" xfId="0" applyFont="1" applyFill="1" applyBorder="1" applyAlignment="1">
      <alignment horizontal="center" vertical="center" wrapText="1" shrinkToFit="1"/>
    </xf>
    <xf numFmtId="0" fontId="1" fillId="4" borderId="14" xfId="0" applyFont="1" applyFill="1" applyBorder="1" applyAlignment="1">
      <alignment horizontal="center" vertical="center" wrapText="1" shrinkToFit="1"/>
    </xf>
    <xf numFmtId="0" fontId="1" fillId="4" borderId="15" xfId="0" applyFont="1" applyFill="1" applyBorder="1" applyAlignment="1">
      <alignment horizontal="center" vertical="center" wrapText="1" shrinkToFit="1"/>
    </xf>
    <xf numFmtId="0" fontId="1" fillId="4" borderId="16" xfId="0" applyFont="1" applyFill="1" applyBorder="1" applyAlignment="1">
      <alignment horizontal="center" vertical="center" wrapText="1" shrinkToFit="1"/>
    </xf>
    <xf numFmtId="0" fontId="1" fillId="0" borderId="16" xfId="0" applyFont="1" applyBorder="1" applyAlignment="1">
      <alignment horizontal="right" vertical="center" shrinkToFit="1"/>
    </xf>
    <xf numFmtId="0" fontId="1" fillId="0" borderId="15" xfId="0" applyFont="1" applyBorder="1" applyAlignment="1">
      <alignment horizontal="left" vertical="center" shrinkToFit="1"/>
    </xf>
    <xf numFmtId="0" fontId="1" fillId="0" borderId="16" xfId="0" applyFont="1" applyBorder="1" applyAlignment="1">
      <alignment horizontal="left" vertical="center" shrinkToFit="1"/>
    </xf>
    <xf numFmtId="0" fontId="1" fillId="0" borderId="17" xfId="0" applyFont="1" applyBorder="1" applyAlignment="1">
      <alignment horizontal="left" vertical="center"/>
    </xf>
    <xf numFmtId="0" fontId="32" fillId="0" borderId="17" xfId="0" applyFont="1" applyBorder="1" applyAlignment="1">
      <alignment horizontal="left" vertical="center"/>
    </xf>
    <xf numFmtId="0" fontId="15" fillId="0" borderId="0" xfId="0" applyFont="1" applyAlignment="1">
      <alignment horizontal="right"/>
    </xf>
    <xf numFmtId="0" fontId="1" fillId="4" borderId="15" xfId="0" applyFont="1" applyFill="1" applyBorder="1" applyAlignment="1">
      <alignment horizontal="left" vertical="center"/>
    </xf>
    <xf numFmtId="0" fontId="1" fillId="4" borderId="16" xfId="0" applyFont="1" applyFill="1" applyBorder="1" applyAlignment="1">
      <alignment horizontal="left" vertical="center"/>
    </xf>
    <xf numFmtId="0" fontId="1" fillId="0" borderId="15" xfId="0" applyFont="1" applyBorder="1" applyAlignment="1">
      <alignment horizontal="left" vertical="center"/>
    </xf>
    <xf numFmtId="0" fontId="1" fillId="0" borderId="16" xfId="0" applyFont="1" applyBorder="1" applyAlignment="1">
      <alignment horizontal="left" vertical="center"/>
    </xf>
    <xf numFmtId="0" fontId="1" fillId="4" borderId="16" xfId="0" applyFont="1" applyFill="1" applyBorder="1" applyAlignment="1">
      <alignment horizontal="left" vertical="center" shrinkToFit="1"/>
    </xf>
    <xf numFmtId="4" fontId="1" fillId="0" borderId="16" xfId="0" applyNumberFormat="1" applyFont="1" applyBorder="1" applyAlignment="1">
      <alignment horizontal="right" vertical="center" shrinkToFit="1"/>
    </xf>
    <xf numFmtId="0" fontId="1" fillId="4" borderId="15" xfId="0" applyFont="1" applyFill="1" applyBorder="1" applyAlignment="1">
      <alignment horizontal="center" vertical="center" shrinkToFit="1"/>
    </xf>
    <xf numFmtId="0" fontId="1" fillId="4" borderId="15" xfId="0" applyFont="1" applyFill="1" applyBorder="1" applyAlignment="1">
      <alignment horizontal="center" vertical="center" wrapText="1"/>
    </xf>
    <xf numFmtId="0" fontId="1" fillId="4" borderId="16" xfId="0" applyFont="1" applyFill="1" applyBorder="1" applyAlignment="1">
      <alignment horizontal="center" vertical="center" wrapText="1"/>
    </xf>
    <xf numFmtId="0" fontId="1" fillId="4" borderId="13" xfId="0" applyFont="1" applyFill="1" applyBorder="1" applyAlignment="1">
      <alignment horizontal="center" vertical="center" shrinkToFit="1"/>
    </xf>
    <xf numFmtId="0" fontId="1" fillId="4" borderId="14" xfId="0" applyFont="1" applyFill="1" applyBorder="1" applyAlignment="1">
      <alignment horizontal="center" vertical="center" shrinkToFit="1"/>
    </xf>
    <xf numFmtId="0" fontId="15" fillId="0" borderId="2" xfId="0" applyNumberFormat="1" applyFont="1" applyFill="1" applyBorder="1" applyAlignment="1" quotePrefix="1">
      <alignment horizontal="center" vertical="center" wrapText="1"/>
    </xf>
    <xf numFmtId="0" fontId="18" fillId="0" borderId="1" xfId="0" applyFont="1" applyFill="1" applyBorder="1" applyAlignment="1" quotePrefix="1">
      <alignment horizontal="center" vertical="center"/>
    </xf>
    <xf numFmtId="49" fontId="15" fillId="0" borderId="1" xfId="51" applyNumberFormat="1" applyFont="1" applyFill="1" applyBorder="1" applyAlignment="1" quotePrefix="1">
      <alignment horizontal="center" vertical="center" wrapText="1"/>
    </xf>
    <xf numFmtId="0" fontId="8" fillId="0" borderId="5" xfId="50" applyFont="1" applyFill="1" applyBorder="1" applyAlignment="1" quotePrefix="1">
      <alignment horizontal="center" vertical="center" wrapText="1"/>
    </xf>
    <xf numFmtId="49" fontId="10" fillId="0" borderId="1" xfId="51" applyNumberFormat="1" applyFont="1" applyFill="1" applyBorder="1" applyAlignment="1" quotePrefix="1">
      <alignment horizontal="left" vertical="center" wrapText="1"/>
    </xf>
    <xf numFmtId="49" fontId="10" fillId="0" borderId="1" xfId="51" applyNumberFormat="1" applyFont="1" applyFill="1" applyBorder="1" applyAlignment="1" quotePrefix="1">
      <alignment horizontal="center" vertical="center" wrapText="1"/>
    </xf>
    <xf numFmtId="0" fontId="3" fillId="0" borderId="1" xfId="0" applyFont="1" applyFill="1" applyBorder="1" applyAlignment="1" quotePrefix="1">
      <alignment horizontal="center" vertical="center"/>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04-分类改革-预算表" xfId="49"/>
    <cellStyle name="常规 2" xfId="50"/>
    <cellStyle name="常规 3" xfId="51"/>
  </cellStyles>
  <tableStyles count="0" defaultTableStyle="TableStyleMedium9"/>
  <colors>
    <mruColors>
      <color rgb="00FF0000"/>
      <color rgb="000070C0"/>
      <color rgb="00C0C0C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7" Type="http://schemas.openxmlformats.org/officeDocument/2006/relationships/sharedStrings" Target="sharedStrings.xml"/><Relationship Id="rId16" Type="http://schemas.openxmlformats.org/officeDocument/2006/relationships/styles" Target="styles.xml"/><Relationship Id="rId15" Type="http://schemas.openxmlformats.org/officeDocument/2006/relationships/theme" Target="theme/theme1.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F37"/>
  <sheetViews>
    <sheetView topLeftCell="A19" workbookViewId="0">
      <selection activeCell="L4" sqref="L4"/>
    </sheetView>
  </sheetViews>
  <sheetFormatPr defaultColWidth="9.14285714285714" defaultRowHeight="12.75" outlineLevelCol="5"/>
  <cols>
    <col min="1" max="1" width="36.6666666666667" customWidth="1"/>
    <col min="2" max="2" width="5.43809523809524" customWidth="1"/>
    <col min="3" max="3" width="22.3333333333333" customWidth="1"/>
    <col min="4" max="4" width="37.3333333333333" customWidth="1"/>
    <col min="5" max="5" width="5.43809523809524" customWidth="1"/>
    <col min="6" max="6" width="21.3333333333333" customWidth="1"/>
    <col min="7" max="7" width="9.78095238095238" customWidth="1"/>
  </cols>
  <sheetData>
    <row r="1" ht="27" spans="1:3">
      <c r="A1" s="194" t="s">
        <v>0</v>
      </c>
      <c r="C1" s="194" t="s">
        <v>0</v>
      </c>
    </row>
    <row r="2" ht="14.25" spans="2:6">
      <c r="B2" t="s">
        <v>1</v>
      </c>
      <c r="F2" s="220" t="s">
        <v>2</v>
      </c>
    </row>
    <row r="3" ht="14.25" spans="1:6">
      <c r="A3" s="210" t="s">
        <v>3</v>
      </c>
      <c r="F3" s="220" t="s">
        <v>4</v>
      </c>
    </row>
    <row r="4" ht="19.95" customHeight="1" spans="1:6">
      <c r="A4" s="230" t="s">
        <v>5</v>
      </c>
      <c r="B4" s="231" t="s">
        <v>6</v>
      </c>
      <c r="C4" s="231" t="s">
        <v>6</v>
      </c>
      <c r="D4" s="231" t="s">
        <v>7</v>
      </c>
      <c r="E4" s="231" t="s">
        <v>6</v>
      </c>
      <c r="F4" s="231" t="s">
        <v>6</v>
      </c>
    </row>
    <row r="5" ht="19.95" customHeight="1" spans="1:6">
      <c r="A5" s="227" t="s">
        <v>8</v>
      </c>
      <c r="B5" s="203" t="s">
        <v>9</v>
      </c>
      <c r="C5" s="203" t="s">
        <v>10</v>
      </c>
      <c r="D5" s="203" t="s">
        <v>11</v>
      </c>
      <c r="E5" s="203" t="s">
        <v>9</v>
      </c>
      <c r="F5" s="203" t="s">
        <v>10</v>
      </c>
    </row>
    <row r="6" ht="19.95" customHeight="1" spans="1:6">
      <c r="A6" s="227" t="s">
        <v>12</v>
      </c>
      <c r="B6" s="203" t="s">
        <v>6</v>
      </c>
      <c r="C6" s="203" t="s">
        <v>13</v>
      </c>
      <c r="D6" s="203" t="s">
        <v>12</v>
      </c>
      <c r="E6" s="203" t="s">
        <v>6</v>
      </c>
      <c r="F6" s="203" t="s">
        <v>14</v>
      </c>
    </row>
    <row r="7" ht="19.95" customHeight="1" spans="1:6">
      <c r="A7" s="205" t="s">
        <v>15</v>
      </c>
      <c r="B7" s="203" t="s">
        <v>13</v>
      </c>
      <c r="C7" s="226">
        <v>26589489.01</v>
      </c>
      <c r="D7" s="225" t="s">
        <v>16</v>
      </c>
      <c r="E7" s="203" t="s">
        <v>17</v>
      </c>
      <c r="F7" s="215" t="s">
        <v>6</v>
      </c>
    </row>
    <row r="8" ht="19.95" customHeight="1" spans="1:6">
      <c r="A8" s="205" t="s">
        <v>18</v>
      </c>
      <c r="B8" s="203" t="s">
        <v>14</v>
      </c>
      <c r="C8" s="215" t="s">
        <v>6</v>
      </c>
      <c r="D8" s="225" t="s">
        <v>19</v>
      </c>
      <c r="E8" s="203" t="s">
        <v>20</v>
      </c>
      <c r="F8" s="215" t="s">
        <v>6</v>
      </c>
    </row>
    <row r="9" ht="19.95" customHeight="1" spans="1:6">
      <c r="A9" s="205" t="s">
        <v>21</v>
      </c>
      <c r="B9" s="203" t="s">
        <v>22</v>
      </c>
      <c r="C9" s="215" t="s">
        <v>6</v>
      </c>
      <c r="D9" s="225" t="s">
        <v>23</v>
      </c>
      <c r="E9" s="203" t="s">
        <v>24</v>
      </c>
      <c r="F9" s="215" t="s">
        <v>6</v>
      </c>
    </row>
    <row r="10" ht="19.95" customHeight="1" spans="1:6">
      <c r="A10" s="205" t="s">
        <v>25</v>
      </c>
      <c r="B10" s="203" t="s">
        <v>26</v>
      </c>
      <c r="C10" s="215" t="s">
        <v>6</v>
      </c>
      <c r="D10" s="225" t="s">
        <v>27</v>
      </c>
      <c r="E10" s="203" t="s">
        <v>28</v>
      </c>
      <c r="F10" s="215" t="s">
        <v>6</v>
      </c>
    </row>
    <row r="11" ht="19.95" customHeight="1" spans="1:6">
      <c r="A11" s="205" t="s">
        <v>29</v>
      </c>
      <c r="B11" s="203" t="s">
        <v>30</v>
      </c>
      <c r="C11" s="226">
        <v>68134586.63</v>
      </c>
      <c r="D11" s="225" t="s">
        <v>31</v>
      </c>
      <c r="E11" s="203" t="s">
        <v>32</v>
      </c>
      <c r="F11" s="215" t="s">
        <v>6</v>
      </c>
    </row>
    <row r="12" ht="19.95" customHeight="1" spans="1:6">
      <c r="A12" s="205" t="s">
        <v>33</v>
      </c>
      <c r="B12" s="203" t="s">
        <v>34</v>
      </c>
      <c r="C12" s="215" t="s">
        <v>6</v>
      </c>
      <c r="D12" s="225" t="s">
        <v>35</v>
      </c>
      <c r="E12" s="203" t="s">
        <v>36</v>
      </c>
      <c r="F12" s="215" t="s">
        <v>6</v>
      </c>
    </row>
    <row r="13" ht="19.95" customHeight="1" spans="1:6">
      <c r="A13" s="205" t="s">
        <v>37</v>
      </c>
      <c r="B13" s="203" t="s">
        <v>38</v>
      </c>
      <c r="C13" s="215" t="s">
        <v>6</v>
      </c>
      <c r="D13" s="225" t="s">
        <v>39</v>
      </c>
      <c r="E13" s="203" t="s">
        <v>40</v>
      </c>
      <c r="F13" s="215" t="s">
        <v>6</v>
      </c>
    </row>
    <row r="14" ht="19.95" customHeight="1" spans="1:6">
      <c r="A14" s="221" t="s">
        <v>41</v>
      </c>
      <c r="B14" s="203" t="s">
        <v>42</v>
      </c>
      <c r="C14" s="226">
        <v>5717103.09</v>
      </c>
      <c r="D14" s="225" t="s">
        <v>43</v>
      </c>
      <c r="E14" s="203" t="s">
        <v>44</v>
      </c>
      <c r="F14" s="226">
        <v>2119856.36</v>
      </c>
    </row>
    <row r="15" ht="19.95" customHeight="1" spans="1:6">
      <c r="A15" s="205" t="s">
        <v>6</v>
      </c>
      <c r="B15" s="203" t="s">
        <v>45</v>
      </c>
      <c r="C15" s="215" t="s">
        <v>6</v>
      </c>
      <c r="D15" s="225" t="s">
        <v>46</v>
      </c>
      <c r="E15" s="203" t="s">
        <v>47</v>
      </c>
      <c r="F15" s="226">
        <v>117998738.97</v>
      </c>
    </row>
    <row r="16" ht="19.95" customHeight="1" spans="1:6">
      <c r="A16" s="205" t="s">
        <v>6</v>
      </c>
      <c r="B16" s="203" t="s">
        <v>48</v>
      </c>
      <c r="C16" s="215" t="s">
        <v>6</v>
      </c>
      <c r="D16" s="225" t="s">
        <v>49</v>
      </c>
      <c r="E16" s="203" t="s">
        <v>50</v>
      </c>
      <c r="F16" s="215" t="s">
        <v>6</v>
      </c>
    </row>
    <row r="17" ht="19.95" customHeight="1" spans="1:6">
      <c r="A17" s="205" t="s">
        <v>6</v>
      </c>
      <c r="B17" s="203" t="s">
        <v>51</v>
      </c>
      <c r="C17" s="215" t="s">
        <v>6</v>
      </c>
      <c r="D17" s="225" t="s">
        <v>52</v>
      </c>
      <c r="E17" s="203" t="s">
        <v>53</v>
      </c>
      <c r="F17" s="215" t="s">
        <v>6</v>
      </c>
    </row>
    <row r="18" ht="19.95" customHeight="1" spans="1:6">
      <c r="A18" s="205" t="s">
        <v>6</v>
      </c>
      <c r="B18" s="203" t="s">
        <v>54</v>
      </c>
      <c r="C18" s="215" t="s">
        <v>6</v>
      </c>
      <c r="D18" s="225" t="s">
        <v>55</v>
      </c>
      <c r="E18" s="203" t="s">
        <v>56</v>
      </c>
      <c r="F18" s="215" t="s">
        <v>6</v>
      </c>
    </row>
    <row r="19" ht="19.95" customHeight="1" spans="1:6">
      <c r="A19" s="205" t="s">
        <v>6</v>
      </c>
      <c r="B19" s="203" t="s">
        <v>57</v>
      </c>
      <c r="C19" s="215" t="s">
        <v>6</v>
      </c>
      <c r="D19" s="225" t="s">
        <v>58</v>
      </c>
      <c r="E19" s="203" t="s">
        <v>59</v>
      </c>
      <c r="F19" s="215" t="s">
        <v>6</v>
      </c>
    </row>
    <row r="20" ht="19.95" customHeight="1" spans="1:6">
      <c r="A20" s="205" t="s">
        <v>6</v>
      </c>
      <c r="B20" s="203" t="s">
        <v>60</v>
      </c>
      <c r="C20" s="215" t="s">
        <v>6</v>
      </c>
      <c r="D20" s="225" t="s">
        <v>61</v>
      </c>
      <c r="E20" s="203" t="s">
        <v>62</v>
      </c>
      <c r="F20" s="215" t="s">
        <v>6</v>
      </c>
    </row>
    <row r="21" ht="19.95" customHeight="1" spans="1:6">
      <c r="A21" s="205" t="s">
        <v>6</v>
      </c>
      <c r="B21" s="203" t="s">
        <v>63</v>
      </c>
      <c r="C21" s="215" t="s">
        <v>6</v>
      </c>
      <c r="D21" s="225" t="s">
        <v>64</v>
      </c>
      <c r="E21" s="203" t="s">
        <v>65</v>
      </c>
      <c r="F21" s="215" t="s">
        <v>6</v>
      </c>
    </row>
    <row r="22" ht="19.95" customHeight="1" spans="1:6">
      <c r="A22" s="205" t="s">
        <v>6</v>
      </c>
      <c r="B22" s="203" t="s">
        <v>66</v>
      </c>
      <c r="C22" s="215" t="s">
        <v>6</v>
      </c>
      <c r="D22" s="225" t="s">
        <v>67</v>
      </c>
      <c r="E22" s="203" t="s">
        <v>68</v>
      </c>
      <c r="F22" s="215" t="s">
        <v>6</v>
      </c>
    </row>
    <row r="23" ht="19.95" customHeight="1" spans="1:6">
      <c r="A23" s="205" t="s">
        <v>6</v>
      </c>
      <c r="B23" s="203" t="s">
        <v>69</v>
      </c>
      <c r="C23" s="215" t="s">
        <v>6</v>
      </c>
      <c r="D23" s="225" t="s">
        <v>70</v>
      </c>
      <c r="E23" s="203" t="s">
        <v>71</v>
      </c>
      <c r="F23" s="215" t="s">
        <v>6</v>
      </c>
    </row>
    <row r="24" ht="19.95" customHeight="1" spans="1:6">
      <c r="A24" s="205" t="s">
        <v>6</v>
      </c>
      <c r="B24" s="203" t="s">
        <v>72</v>
      </c>
      <c r="C24" s="215" t="s">
        <v>6</v>
      </c>
      <c r="D24" s="225" t="s">
        <v>73</v>
      </c>
      <c r="E24" s="203" t="s">
        <v>74</v>
      </c>
      <c r="F24" s="215" t="s">
        <v>6</v>
      </c>
    </row>
    <row r="25" ht="19.95" customHeight="1" spans="1:6">
      <c r="A25" s="205" t="s">
        <v>6</v>
      </c>
      <c r="B25" s="203" t="s">
        <v>75</v>
      </c>
      <c r="C25" s="215" t="s">
        <v>6</v>
      </c>
      <c r="D25" s="225" t="s">
        <v>76</v>
      </c>
      <c r="E25" s="203" t="s">
        <v>77</v>
      </c>
      <c r="F25" s="226">
        <v>943686</v>
      </c>
    </row>
    <row r="26" ht="19.95" customHeight="1" spans="1:6">
      <c r="A26" s="205" t="s">
        <v>6</v>
      </c>
      <c r="B26" s="203" t="s">
        <v>78</v>
      </c>
      <c r="C26" s="215" t="s">
        <v>6</v>
      </c>
      <c r="D26" s="225" t="s">
        <v>79</v>
      </c>
      <c r="E26" s="203" t="s">
        <v>80</v>
      </c>
      <c r="F26" s="215" t="s">
        <v>6</v>
      </c>
    </row>
    <row r="27" ht="19.95" customHeight="1" spans="1:6">
      <c r="A27" s="205" t="s">
        <v>6</v>
      </c>
      <c r="B27" s="203" t="s">
        <v>81</v>
      </c>
      <c r="C27" s="215" t="s">
        <v>6</v>
      </c>
      <c r="D27" s="225" t="s">
        <v>82</v>
      </c>
      <c r="E27" s="203" t="s">
        <v>83</v>
      </c>
      <c r="F27" s="215" t="s">
        <v>6</v>
      </c>
    </row>
    <row r="28" ht="19.95" customHeight="1" spans="1:6">
      <c r="A28" s="205" t="s">
        <v>6</v>
      </c>
      <c r="B28" s="203" t="s">
        <v>84</v>
      </c>
      <c r="C28" s="215" t="s">
        <v>6</v>
      </c>
      <c r="D28" s="225" t="s">
        <v>85</v>
      </c>
      <c r="E28" s="203" t="s">
        <v>86</v>
      </c>
      <c r="F28" s="215" t="s">
        <v>6</v>
      </c>
    </row>
    <row r="29" ht="19.95" customHeight="1" spans="1:6">
      <c r="A29" s="205" t="s">
        <v>6</v>
      </c>
      <c r="B29" s="203" t="s">
        <v>87</v>
      </c>
      <c r="C29" s="215" t="s">
        <v>6</v>
      </c>
      <c r="D29" s="225" t="s">
        <v>88</v>
      </c>
      <c r="E29" s="203" t="s">
        <v>89</v>
      </c>
      <c r="F29" s="215" t="s">
        <v>6</v>
      </c>
    </row>
    <row r="30" ht="19.95" customHeight="1" spans="1:6">
      <c r="A30" s="227" t="s">
        <v>6</v>
      </c>
      <c r="B30" s="203" t="s">
        <v>90</v>
      </c>
      <c r="C30" s="215" t="s">
        <v>6</v>
      </c>
      <c r="D30" s="225" t="s">
        <v>91</v>
      </c>
      <c r="E30" s="203" t="s">
        <v>92</v>
      </c>
      <c r="F30" s="215" t="s">
        <v>6</v>
      </c>
    </row>
    <row r="31" ht="19.95" customHeight="1" spans="1:6">
      <c r="A31" s="227" t="s">
        <v>6</v>
      </c>
      <c r="B31" s="203" t="s">
        <v>93</v>
      </c>
      <c r="C31" s="215" t="s">
        <v>6</v>
      </c>
      <c r="D31" s="225" t="s">
        <v>94</v>
      </c>
      <c r="E31" s="203" t="s">
        <v>95</v>
      </c>
      <c r="F31" s="215" t="s">
        <v>6</v>
      </c>
    </row>
    <row r="32" ht="19.95" customHeight="1" spans="1:6">
      <c r="A32" s="227" t="s">
        <v>6</v>
      </c>
      <c r="B32" s="203" t="s">
        <v>96</v>
      </c>
      <c r="C32" s="215" t="s">
        <v>6</v>
      </c>
      <c r="D32" s="225" t="s">
        <v>97</v>
      </c>
      <c r="E32" s="203" t="s">
        <v>98</v>
      </c>
      <c r="F32" s="215" t="s">
        <v>6</v>
      </c>
    </row>
    <row r="33" ht="19.95" customHeight="1" spans="1:6">
      <c r="A33" s="227" t="s">
        <v>99</v>
      </c>
      <c r="B33" s="203" t="s">
        <v>100</v>
      </c>
      <c r="C33" s="226">
        <v>100441178.73</v>
      </c>
      <c r="D33" s="203" t="s">
        <v>101</v>
      </c>
      <c r="E33" s="203" t="s">
        <v>102</v>
      </c>
      <c r="F33" s="226">
        <v>121062281.33</v>
      </c>
    </row>
    <row r="34" ht="19.95" customHeight="1" spans="1:6">
      <c r="A34" s="227" t="s">
        <v>103</v>
      </c>
      <c r="B34" s="203" t="s">
        <v>104</v>
      </c>
      <c r="C34" s="215" t="s">
        <v>6</v>
      </c>
      <c r="D34" s="225" t="s">
        <v>105</v>
      </c>
      <c r="E34" s="203" t="s">
        <v>106</v>
      </c>
      <c r="F34" s="215" t="s">
        <v>6</v>
      </c>
    </row>
    <row r="35" ht="19.95" customHeight="1" spans="1:6">
      <c r="A35" s="227" t="s">
        <v>107</v>
      </c>
      <c r="B35" s="203" t="s">
        <v>108</v>
      </c>
      <c r="C35" s="226">
        <v>51359916.4</v>
      </c>
      <c r="D35" s="225" t="s">
        <v>109</v>
      </c>
      <c r="E35" s="203" t="s">
        <v>110</v>
      </c>
      <c r="F35" s="226">
        <v>30738813.8</v>
      </c>
    </row>
    <row r="36" ht="19.95" customHeight="1" spans="1:6">
      <c r="A36" s="227" t="s">
        <v>111</v>
      </c>
      <c r="B36" s="203" t="s">
        <v>112</v>
      </c>
      <c r="C36" s="226">
        <v>151801095.13</v>
      </c>
      <c r="D36" s="203" t="s">
        <v>111</v>
      </c>
      <c r="E36" s="203" t="s">
        <v>113</v>
      </c>
      <c r="F36" s="226">
        <v>151801095.13</v>
      </c>
    </row>
    <row r="37" ht="19.95" customHeight="1" spans="1:6">
      <c r="A37" s="223" t="s">
        <v>114</v>
      </c>
      <c r="B37" s="224" t="s">
        <v>6</v>
      </c>
      <c r="C37" s="224" t="s">
        <v>6</v>
      </c>
      <c r="D37" s="224" t="s">
        <v>6</v>
      </c>
      <c r="E37" s="224" t="s">
        <v>6</v>
      </c>
      <c r="F37" s="224" t="s">
        <v>6</v>
      </c>
    </row>
  </sheetData>
  <mergeCells count="13">
    <mergeCell ref="A1:F1"/>
    <mergeCell ref="A4:C4"/>
    <mergeCell ref="A4:C4"/>
    <mergeCell ref="A4:C4"/>
    <mergeCell ref="D4:F4"/>
    <mergeCell ref="D4:F4"/>
    <mergeCell ref="D4:F4"/>
    <mergeCell ref="A37:F37"/>
    <mergeCell ref="A37:F37"/>
    <mergeCell ref="A37:F37"/>
    <mergeCell ref="A37:F37"/>
    <mergeCell ref="A37:F37"/>
    <mergeCell ref="A37:F37"/>
  </mergeCells>
  <pageMargins left="0.75" right="0.75" top="1" bottom="1" header="0.5" footer="0.5"/>
  <pageSetup paperSize="9" orientation="portrait" horizontalDpi="600" verticalDpi="600"/>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0"/>
  <dimension ref="A1:E33"/>
  <sheetViews>
    <sheetView workbookViewId="0">
      <selection activeCell="E24" sqref="E24"/>
    </sheetView>
  </sheetViews>
  <sheetFormatPr defaultColWidth="9.14285714285714" defaultRowHeight="12.75" outlineLevelCol="4"/>
  <cols>
    <col min="1" max="1" width="44.8857142857143" customWidth="1"/>
    <col min="2" max="2" width="7" customWidth="1"/>
    <col min="3" max="5" width="17.1047619047619" customWidth="1"/>
    <col min="6" max="6" width="9.78095238095238" customWidth="1"/>
  </cols>
  <sheetData>
    <row r="1" ht="27" spans="1:2">
      <c r="A1" s="194" t="s">
        <v>462</v>
      </c>
      <c r="B1" s="194" t="s">
        <v>462</v>
      </c>
    </row>
    <row r="2" spans="5:5">
      <c r="E2" s="195" t="s">
        <v>463</v>
      </c>
    </row>
    <row r="3" spans="1:5">
      <c r="A3" s="196" t="s">
        <v>406</v>
      </c>
      <c r="B3" s="197" t="s">
        <v>464</v>
      </c>
      <c r="E3" s="195" t="s">
        <v>4</v>
      </c>
    </row>
    <row r="4" ht="15.45" customHeight="1" spans="1:5">
      <c r="A4" s="198" t="s">
        <v>465</v>
      </c>
      <c r="B4" s="199" t="s">
        <v>9</v>
      </c>
      <c r="C4" s="199" t="s">
        <v>466</v>
      </c>
      <c r="D4" s="199" t="s">
        <v>467</v>
      </c>
      <c r="E4" s="199" t="s">
        <v>468</v>
      </c>
    </row>
    <row r="5" ht="15.45" customHeight="1" spans="1:5">
      <c r="A5" s="200" t="s">
        <v>469</v>
      </c>
      <c r="B5" s="201" t="s">
        <v>6</v>
      </c>
      <c r="C5" s="201" t="s">
        <v>13</v>
      </c>
      <c r="D5" s="201" t="s">
        <v>14</v>
      </c>
      <c r="E5" s="201" t="s">
        <v>22</v>
      </c>
    </row>
    <row r="6" ht="15.45" customHeight="1" spans="1:5">
      <c r="A6" s="202" t="s">
        <v>470</v>
      </c>
      <c r="B6" s="203" t="s">
        <v>13</v>
      </c>
      <c r="C6" s="204" t="s">
        <v>471</v>
      </c>
      <c r="D6" s="204" t="s">
        <v>471</v>
      </c>
      <c r="E6" s="204" t="s">
        <v>471</v>
      </c>
    </row>
    <row r="7" ht="15.45" customHeight="1" spans="1:5">
      <c r="A7" s="205" t="s">
        <v>472</v>
      </c>
      <c r="B7" s="203" t="s">
        <v>14</v>
      </c>
      <c r="C7" s="206">
        <v>30000</v>
      </c>
      <c r="D7" s="206">
        <v>30000</v>
      </c>
      <c r="E7" s="207">
        <v>30000</v>
      </c>
    </row>
    <row r="8" ht="15.45" customHeight="1" spans="1:5">
      <c r="A8" s="205" t="s">
        <v>473</v>
      </c>
      <c r="B8" s="203" t="s">
        <v>22</v>
      </c>
      <c r="C8" s="206" t="s">
        <v>6</v>
      </c>
      <c r="D8" s="206" t="s">
        <v>6</v>
      </c>
      <c r="E8" s="206" t="s">
        <v>6</v>
      </c>
    </row>
    <row r="9" ht="15.45" customHeight="1" spans="1:5">
      <c r="A9" s="205" t="s">
        <v>474</v>
      </c>
      <c r="B9" s="203" t="s">
        <v>26</v>
      </c>
      <c r="C9" s="206">
        <v>30000</v>
      </c>
      <c r="D9" s="206">
        <v>30000</v>
      </c>
      <c r="E9" s="207">
        <v>30000</v>
      </c>
    </row>
    <row r="10" ht="15.45" customHeight="1" spans="1:5">
      <c r="A10" s="205" t="s">
        <v>475</v>
      </c>
      <c r="B10" s="203" t="s">
        <v>30</v>
      </c>
      <c r="C10" s="206" t="s">
        <v>6</v>
      </c>
      <c r="D10" s="206" t="s">
        <v>6</v>
      </c>
      <c r="E10" s="206" t="s">
        <v>6</v>
      </c>
    </row>
    <row r="11" ht="15.45" customHeight="1" spans="1:5">
      <c r="A11" s="205" t="s">
        <v>476</v>
      </c>
      <c r="B11" s="203" t="s">
        <v>34</v>
      </c>
      <c r="C11" s="206">
        <v>30000</v>
      </c>
      <c r="D11" s="206">
        <v>30000</v>
      </c>
      <c r="E11" s="207">
        <v>30000</v>
      </c>
    </row>
    <row r="12" ht="15.45" customHeight="1" spans="1:5">
      <c r="A12" s="205" t="s">
        <v>477</v>
      </c>
      <c r="B12" s="203" t="s">
        <v>38</v>
      </c>
      <c r="C12" s="206" t="s">
        <v>6</v>
      </c>
      <c r="D12" s="206" t="s">
        <v>6</v>
      </c>
      <c r="E12" s="206" t="s">
        <v>6</v>
      </c>
    </row>
    <row r="13" ht="15.45" customHeight="1" spans="1:5">
      <c r="A13" s="205" t="s">
        <v>478</v>
      </c>
      <c r="B13" s="203" t="s">
        <v>42</v>
      </c>
      <c r="C13" s="204" t="s">
        <v>471</v>
      </c>
      <c r="D13" s="204" t="s">
        <v>471</v>
      </c>
      <c r="E13" s="206" t="s">
        <v>6</v>
      </c>
    </row>
    <row r="14" ht="15.45" customHeight="1" spans="1:5">
      <c r="A14" s="205" t="s">
        <v>479</v>
      </c>
      <c r="B14" s="203" t="s">
        <v>45</v>
      </c>
      <c r="C14" s="204" t="s">
        <v>471</v>
      </c>
      <c r="D14" s="204" t="s">
        <v>471</v>
      </c>
      <c r="E14" s="206" t="s">
        <v>6</v>
      </c>
    </row>
    <row r="15" ht="15.45" customHeight="1" spans="1:5">
      <c r="A15" s="205" t="s">
        <v>480</v>
      </c>
      <c r="B15" s="203" t="s">
        <v>48</v>
      </c>
      <c r="C15" s="204" t="s">
        <v>471</v>
      </c>
      <c r="D15" s="204" t="s">
        <v>471</v>
      </c>
      <c r="E15" s="206" t="s">
        <v>6</v>
      </c>
    </row>
    <row r="16" ht="15.45" customHeight="1" spans="1:5">
      <c r="A16" s="205" t="s">
        <v>481</v>
      </c>
      <c r="B16" s="203" t="s">
        <v>51</v>
      </c>
      <c r="C16" s="204" t="s">
        <v>471</v>
      </c>
      <c r="D16" s="204" t="s">
        <v>471</v>
      </c>
      <c r="E16" s="204" t="s">
        <v>471</v>
      </c>
    </row>
    <row r="17" ht="15.45" customHeight="1" spans="1:5">
      <c r="A17" s="205" t="s">
        <v>482</v>
      </c>
      <c r="B17" s="203" t="s">
        <v>54</v>
      </c>
      <c r="C17" s="204" t="s">
        <v>471</v>
      </c>
      <c r="D17" s="204" t="s">
        <v>471</v>
      </c>
      <c r="E17" s="206" t="s">
        <v>6</v>
      </c>
    </row>
    <row r="18" ht="15.45" customHeight="1" spans="1:5">
      <c r="A18" s="205" t="s">
        <v>483</v>
      </c>
      <c r="B18" s="203" t="s">
        <v>57</v>
      </c>
      <c r="C18" s="204" t="s">
        <v>471</v>
      </c>
      <c r="D18" s="204" t="s">
        <v>471</v>
      </c>
      <c r="E18" s="206" t="s">
        <v>6</v>
      </c>
    </row>
    <row r="19" ht="15.45" customHeight="1" spans="1:5">
      <c r="A19" s="205" t="s">
        <v>484</v>
      </c>
      <c r="B19" s="203" t="s">
        <v>60</v>
      </c>
      <c r="C19" s="204" t="s">
        <v>471</v>
      </c>
      <c r="D19" s="204" t="s">
        <v>471</v>
      </c>
      <c r="E19" s="206">
        <v>0</v>
      </c>
    </row>
    <row r="20" ht="15.45" customHeight="1" spans="1:5">
      <c r="A20" s="205" t="s">
        <v>485</v>
      </c>
      <c r="B20" s="203" t="s">
        <v>63</v>
      </c>
      <c r="C20" s="204" t="s">
        <v>471</v>
      </c>
      <c r="D20" s="204" t="s">
        <v>471</v>
      </c>
      <c r="E20" s="206">
        <v>2</v>
      </c>
    </row>
    <row r="21" ht="15.45" customHeight="1" spans="1:5">
      <c r="A21" s="205" t="s">
        <v>486</v>
      </c>
      <c r="B21" s="203" t="s">
        <v>66</v>
      </c>
      <c r="C21" s="204" t="s">
        <v>471</v>
      </c>
      <c r="D21" s="204" t="s">
        <v>471</v>
      </c>
      <c r="E21" s="206" t="s">
        <v>6</v>
      </c>
    </row>
    <row r="22" ht="15.45" customHeight="1" spans="1:5">
      <c r="A22" s="205" t="s">
        <v>487</v>
      </c>
      <c r="B22" s="203" t="s">
        <v>69</v>
      </c>
      <c r="C22" s="204" t="s">
        <v>471</v>
      </c>
      <c r="D22" s="204" t="s">
        <v>471</v>
      </c>
      <c r="E22" s="206" t="s">
        <v>6</v>
      </c>
    </row>
    <row r="23" ht="15.45" customHeight="1" spans="1:5">
      <c r="A23" s="205" t="s">
        <v>488</v>
      </c>
      <c r="B23" s="203" t="s">
        <v>72</v>
      </c>
      <c r="C23" s="204" t="s">
        <v>471</v>
      </c>
      <c r="D23" s="204" t="s">
        <v>471</v>
      </c>
      <c r="E23" s="206" t="s">
        <v>6</v>
      </c>
    </row>
    <row r="24" ht="15.45" customHeight="1" spans="1:5">
      <c r="A24" s="205" t="s">
        <v>489</v>
      </c>
      <c r="B24" s="203" t="s">
        <v>75</v>
      </c>
      <c r="C24" s="204" t="s">
        <v>471</v>
      </c>
      <c r="D24" s="204" t="s">
        <v>471</v>
      </c>
      <c r="E24" s="206" t="s">
        <v>6</v>
      </c>
    </row>
    <row r="25" ht="15.45" customHeight="1" spans="1:5">
      <c r="A25" s="205" t="s">
        <v>490</v>
      </c>
      <c r="B25" s="203" t="s">
        <v>78</v>
      </c>
      <c r="C25" s="204" t="s">
        <v>471</v>
      </c>
      <c r="D25" s="204" t="s">
        <v>471</v>
      </c>
      <c r="E25" s="206" t="s">
        <v>6</v>
      </c>
    </row>
    <row r="26" ht="15.45" customHeight="1" spans="1:5">
      <c r="A26" s="205" t="s">
        <v>491</v>
      </c>
      <c r="B26" s="203" t="s">
        <v>81</v>
      </c>
      <c r="C26" s="204" t="s">
        <v>471</v>
      </c>
      <c r="D26" s="204" t="s">
        <v>471</v>
      </c>
      <c r="E26" s="206" t="s">
        <v>6</v>
      </c>
    </row>
    <row r="27" ht="15.45" customHeight="1" spans="1:5">
      <c r="A27" s="202" t="s">
        <v>492</v>
      </c>
      <c r="B27" s="203" t="s">
        <v>84</v>
      </c>
      <c r="C27" s="204" t="s">
        <v>471</v>
      </c>
      <c r="D27" s="204" t="s">
        <v>471</v>
      </c>
      <c r="E27" s="206" t="s">
        <v>6</v>
      </c>
    </row>
    <row r="28" ht="15.45" customHeight="1" spans="1:5">
      <c r="A28" s="205" t="s">
        <v>493</v>
      </c>
      <c r="B28" s="203" t="s">
        <v>87</v>
      </c>
      <c r="C28" s="204" t="s">
        <v>471</v>
      </c>
      <c r="D28" s="204" t="s">
        <v>471</v>
      </c>
      <c r="E28" s="206" t="s">
        <v>6</v>
      </c>
    </row>
    <row r="29" ht="15.45" customHeight="1" spans="1:5">
      <c r="A29" s="205" t="s">
        <v>494</v>
      </c>
      <c r="B29" s="203" t="s">
        <v>90</v>
      </c>
      <c r="C29" s="204" t="s">
        <v>471</v>
      </c>
      <c r="D29" s="204" t="s">
        <v>471</v>
      </c>
      <c r="E29" s="206" t="s">
        <v>6</v>
      </c>
    </row>
    <row r="30" ht="42.3" customHeight="1" spans="1:5">
      <c r="A30" s="208" t="s">
        <v>495</v>
      </c>
      <c r="B30" s="209" t="s">
        <v>6</v>
      </c>
      <c r="C30" s="209" t="s">
        <v>6</v>
      </c>
      <c r="D30" s="209" t="s">
        <v>6</v>
      </c>
      <c r="E30" s="209" t="s">
        <v>6</v>
      </c>
    </row>
    <row r="31" ht="46.95" customHeight="1" spans="1:5">
      <c r="A31" s="208" t="s">
        <v>496</v>
      </c>
      <c r="B31" s="209" t="s">
        <v>6</v>
      </c>
      <c r="C31" s="209" t="s">
        <v>6</v>
      </c>
      <c r="D31" s="209" t="s">
        <v>6</v>
      </c>
      <c r="E31" s="209" t="s">
        <v>6</v>
      </c>
    </row>
    <row r="33" spans="2:2">
      <c r="B33" s="197" t="s">
        <v>497</v>
      </c>
    </row>
  </sheetData>
  <mergeCells count="13">
    <mergeCell ref="A1:E1"/>
    <mergeCell ref="A30:E30"/>
    <mergeCell ref="A30:E30"/>
    <mergeCell ref="A30:E30"/>
    <mergeCell ref="A30:E30"/>
    <mergeCell ref="A30:E30"/>
    <mergeCell ref="A31:E31"/>
    <mergeCell ref="A31:E31"/>
    <mergeCell ref="A31:E31"/>
    <mergeCell ref="A31:E31"/>
    <mergeCell ref="A31:E31"/>
    <mergeCell ref="B4:B5"/>
    <mergeCell ref="B4:B5"/>
  </mergeCells>
  <pageMargins left="0.75" right="0.75" top="1" bottom="1" header="0.5" footer="0.5"/>
  <pageSetup paperSize="9" orientation="portrait" horizontalDpi="600" verticalDpi="600"/>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1"/>
  <dimension ref="A1:M152"/>
  <sheetViews>
    <sheetView workbookViewId="0">
      <selection activeCell="K10" sqref="K10"/>
    </sheetView>
  </sheetViews>
  <sheetFormatPr defaultColWidth="10.3333333333333" defaultRowHeight="14.25"/>
  <cols>
    <col min="1" max="1" width="7.1047619047619" style="178" customWidth="1"/>
    <col min="2" max="2" width="5.88571428571429" style="178" customWidth="1"/>
    <col min="3" max="3" width="17.4380952380952" style="178" customWidth="1"/>
    <col min="4" max="4" width="15.3333333333333" style="178" customWidth="1"/>
    <col min="5" max="5" width="17.1047619047619" style="178" customWidth="1"/>
    <col min="6" max="6" width="14.5714285714286" style="178" customWidth="1"/>
    <col min="7" max="7" width="17.3333333333333" style="178" customWidth="1"/>
    <col min="8" max="8" width="15.6666666666667" style="178" customWidth="1"/>
    <col min="9" max="9" width="17.1047619047619" style="178" customWidth="1"/>
    <col min="10" max="10" width="14.6666666666667" style="178" customWidth="1"/>
    <col min="11" max="11" width="19.8571428571429" style="178"/>
    <col min="12" max="12" width="18.5714285714286" style="178"/>
    <col min="13" max="13" width="14.7142857142857" style="178"/>
    <col min="14" max="16384" width="10.3333333333333" style="178"/>
  </cols>
  <sheetData>
    <row r="1" s="177" customFormat="1" ht="36" customHeight="1" spans="1:13">
      <c r="A1" s="179" t="s">
        <v>498</v>
      </c>
      <c r="B1" s="179"/>
      <c r="C1" s="179"/>
      <c r="D1" s="179"/>
      <c r="E1" s="179"/>
      <c r="F1" s="179"/>
      <c r="G1" s="179"/>
      <c r="H1" s="179"/>
      <c r="I1" s="179"/>
      <c r="J1" s="179"/>
      <c r="K1" s="179"/>
      <c r="L1" s="179"/>
      <c r="M1" s="179"/>
    </row>
    <row r="2" s="177" customFormat="1" ht="18" customHeight="1" spans="1:13">
      <c r="A2" s="180"/>
      <c r="B2" s="180"/>
      <c r="C2" s="180"/>
      <c r="D2" s="180"/>
      <c r="E2" s="180"/>
      <c r="F2" s="180"/>
      <c r="G2" s="180"/>
      <c r="M2" s="191" t="s">
        <v>499</v>
      </c>
    </row>
    <row r="3" s="177" customFormat="1" ht="26" customHeight="1" spans="1:13">
      <c r="A3" s="181" t="s">
        <v>500</v>
      </c>
      <c r="B3" s="181" t="s">
        <v>501</v>
      </c>
      <c r="C3" s="182"/>
      <c r="D3" s="183"/>
      <c r="E3" s="180"/>
      <c r="F3" s="180"/>
      <c r="G3" s="180"/>
      <c r="M3" s="191" t="s">
        <v>4</v>
      </c>
    </row>
    <row r="4" s="177" customFormat="1" ht="24" customHeight="1" spans="1:13">
      <c r="A4" s="184" t="s">
        <v>8</v>
      </c>
      <c r="B4" s="184" t="s">
        <v>9</v>
      </c>
      <c r="C4" s="184" t="s">
        <v>502</v>
      </c>
      <c r="D4" s="184" t="s">
        <v>503</v>
      </c>
      <c r="E4" s="185" t="s">
        <v>504</v>
      </c>
      <c r="F4" s="185"/>
      <c r="G4" s="185"/>
      <c r="H4" s="185"/>
      <c r="I4" s="185"/>
      <c r="J4" s="184" t="s">
        <v>505</v>
      </c>
      <c r="K4" s="184" t="s">
        <v>506</v>
      </c>
      <c r="L4" s="184" t="s">
        <v>507</v>
      </c>
      <c r="M4" s="184" t="s">
        <v>508</v>
      </c>
    </row>
    <row r="5" s="177" customFormat="1" ht="52.95" customHeight="1" spans="1:13">
      <c r="A5" s="184"/>
      <c r="B5" s="184"/>
      <c r="C5" s="184"/>
      <c r="D5" s="184"/>
      <c r="E5" s="185" t="s">
        <v>125</v>
      </c>
      <c r="F5" s="185" t="s">
        <v>509</v>
      </c>
      <c r="G5" s="185" t="s">
        <v>510</v>
      </c>
      <c r="H5" s="185" t="s">
        <v>511</v>
      </c>
      <c r="I5" s="192" t="s">
        <v>512</v>
      </c>
      <c r="J5" s="184"/>
      <c r="K5" s="184"/>
      <c r="L5" s="184"/>
      <c r="M5" s="184"/>
    </row>
    <row r="6" s="177" customFormat="1" ht="24" customHeight="1" spans="1:13">
      <c r="A6" s="186" t="s">
        <v>12</v>
      </c>
      <c r="B6" s="187"/>
      <c r="C6" s="188">
        <v>1</v>
      </c>
      <c r="D6" s="188">
        <v>2</v>
      </c>
      <c r="E6" s="188">
        <v>3</v>
      </c>
      <c r="F6" s="188">
        <v>4</v>
      </c>
      <c r="G6" s="188">
        <v>5</v>
      </c>
      <c r="H6" s="188">
        <v>6</v>
      </c>
      <c r="I6" s="188">
        <v>7</v>
      </c>
      <c r="J6" s="188">
        <v>8</v>
      </c>
      <c r="K6" s="188">
        <v>9</v>
      </c>
      <c r="L6" s="188">
        <v>10</v>
      </c>
      <c r="M6" s="188">
        <v>11</v>
      </c>
    </row>
    <row r="7" s="177" customFormat="1" ht="37.05" customHeight="1" spans="1:13">
      <c r="A7" s="186" t="s">
        <v>130</v>
      </c>
      <c r="B7" s="186">
        <v>1</v>
      </c>
      <c r="C7" s="189">
        <f>D7+E7+J7+K7+L7+M7</f>
        <v>460004917.7</v>
      </c>
      <c r="D7" s="189">
        <v>130124549.19</v>
      </c>
      <c r="E7" s="189">
        <f>F7+G7+H7+I7</f>
        <v>53158554.94</v>
      </c>
      <c r="F7" s="189">
        <v>23956086.01</v>
      </c>
      <c r="G7" s="189">
        <v>0</v>
      </c>
      <c r="H7" s="189">
        <v>1376707.37</v>
      </c>
      <c r="I7" s="193">
        <v>27825761.56</v>
      </c>
      <c r="J7" s="193">
        <v>0</v>
      </c>
      <c r="K7" s="193">
        <v>260447445.92</v>
      </c>
      <c r="L7" s="193">
        <v>15842625.25</v>
      </c>
      <c r="M7" s="193">
        <v>431742.4</v>
      </c>
    </row>
    <row r="8" s="177" customFormat="1" ht="78" customHeight="1" spans="1:13">
      <c r="A8" s="190" t="s">
        <v>513</v>
      </c>
      <c r="B8" s="190"/>
      <c r="C8" s="190"/>
      <c r="D8" s="190"/>
      <c r="E8" s="190"/>
      <c r="F8" s="190"/>
      <c r="G8" s="190"/>
      <c r="H8" s="190"/>
      <c r="I8" s="190"/>
      <c r="J8" s="190"/>
      <c r="K8" s="190"/>
      <c r="L8" s="190"/>
      <c r="M8" s="190"/>
    </row>
    <row r="9" ht="26.25" customHeight="1"/>
    <row r="10" ht="26.25" customHeight="1"/>
    <row r="11" ht="26.25" customHeight="1"/>
    <row r="12" ht="26.25" customHeight="1"/>
    <row r="13" ht="26.25" customHeight="1"/>
    <row r="14" ht="26.25" customHeight="1"/>
    <row r="15" ht="26.25" customHeight="1"/>
    <row r="16" ht="26.25" customHeight="1"/>
    <row r="17" ht="26.25" customHeight="1"/>
    <row r="18" ht="26.25" customHeight="1"/>
    <row r="19" ht="26.25" customHeight="1"/>
    <row r="20" ht="26.25" customHeight="1"/>
    <row r="21" ht="26.25" customHeight="1"/>
    <row r="22" ht="26.25" customHeight="1"/>
    <row r="23" ht="26.25" customHeight="1"/>
    <row r="24" ht="26.25" customHeight="1"/>
    <row r="25" ht="26.25" customHeight="1"/>
    <row r="26" ht="26.25" customHeight="1"/>
    <row r="27" ht="26.25" customHeight="1"/>
    <row r="28" ht="26.25" customHeight="1"/>
    <row r="29" ht="26.25" customHeight="1"/>
    <row r="30" ht="26.25" customHeight="1"/>
    <row r="31" ht="26.25" customHeight="1"/>
    <row r="32" ht="26.25" customHeight="1"/>
    <row r="33" ht="26.25" customHeight="1"/>
    <row r="34" ht="26.25" customHeight="1"/>
    <row r="35" ht="26.25" customHeight="1"/>
    <row r="36" ht="26.25" customHeight="1"/>
    <row r="37" ht="26.25" customHeight="1"/>
    <row r="38" ht="26.25" customHeight="1"/>
    <row r="39" ht="26.25" customHeight="1"/>
    <row r="40" ht="26.25" customHeight="1"/>
    <row r="41" ht="26.25" customHeight="1"/>
    <row r="42" ht="26.25" customHeight="1"/>
    <row r="43" ht="26.25" customHeight="1"/>
    <row r="44" ht="26.25" customHeight="1"/>
    <row r="45" ht="26.25" customHeight="1"/>
    <row r="46" ht="26.25" customHeight="1"/>
    <row r="47" ht="26.25" customHeight="1"/>
    <row r="48" ht="26.25" customHeight="1"/>
    <row r="49" ht="26.25" customHeight="1"/>
    <row r="50" ht="26.2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19.95" customHeight="1"/>
    <row r="150" ht="19.95" customHeight="1"/>
    <row r="151" ht="19.95" customHeight="1"/>
    <row r="152" ht="19.95" customHeight="1"/>
  </sheetData>
  <mergeCells count="11">
    <mergeCell ref="A1:M1"/>
    <mergeCell ref="E4:I4"/>
    <mergeCell ref="A8:M8"/>
    <mergeCell ref="A4:A5"/>
    <mergeCell ref="B4:B5"/>
    <mergeCell ref="C4:C5"/>
    <mergeCell ref="D4:D5"/>
    <mergeCell ref="J4:J5"/>
    <mergeCell ref="K4:K5"/>
    <mergeCell ref="L4:L5"/>
    <mergeCell ref="M4:M5"/>
  </mergeCells>
  <pageMargins left="0.699305555555556" right="0.699305555555556" top="0.75" bottom="0.75" header="0.3" footer="0.3"/>
  <pageSetup paperSize="9" orientation="portrait" horizontalDpi="6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2"/>
  <dimension ref="A1:G33"/>
  <sheetViews>
    <sheetView tabSelected="1" topLeftCell="A9" workbookViewId="0">
      <selection activeCell="G13" sqref="G13"/>
    </sheetView>
  </sheetViews>
  <sheetFormatPr defaultColWidth="10.2857142857143" defaultRowHeight="13.5" outlineLevelCol="6"/>
  <cols>
    <col min="1" max="3" width="23.5809523809524" style="87" customWidth="1"/>
    <col min="4" max="4" width="107" style="87" customWidth="1"/>
    <col min="5" max="16384" width="10.2857142857143" style="87"/>
  </cols>
  <sheetData>
    <row r="1" s="87" customFormat="1" spans="1:1">
      <c r="A1" s="87" t="s">
        <v>514</v>
      </c>
    </row>
    <row r="2" s="87" customFormat="1" ht="29.5" customHeight="1" spans="1:4">
      <c r="A2" s="162" t="s">
        <v>515</v>
      </c>
      <c r="B2" s="162"/>
      <c r="C2" s="162"/>
      <c r="D2" s="162"/>
    </row>
    <row r="3" s="88" customFormat="1" ht="23" customHeight="1" spans="1:7">
      <c r="A3" s="93" t="s">
        <v>516</v>
      </c>
      <c r="B3" s="94"/>
      <c r="C3" s="163" t="s">
        <v>4</v>
      </c>
      <c r="D3" s="96" t="s">
        <v>517</v>
      </c>
      <c r="E3" s="95"/>
      <c r="F3" s="95"/>
      <c r="G3" s="97"/>
    </row>
    <row r="4" s="87" customFormat="1" ht="67" customHeight="1" spans="1:4">
      <c r="A4" s="164" t="s">
        <v>518</v>
      </c>
      <c r="B4" s="165" t="s">
        <v>519</v>
      </c>
      <c r="C4" s="166"/>
      <c r="D4" s="167" t="s">
        <v>520</v>
      </c>
    </row>
    <row r="5" s="87" customFormat="1" ht="99" customHeight="1" spans="1:4">
      <c r="A5" s="168"/>
      <c r="B5" s="165" t="s">
        <v>521</v>
      </c>
      <c r="C5" s="166"/>
      <c r="D5" s="167" t="s">
        <v>522</v>
      </c>
    </row>
    <row r="6" s="87" customFormat="1" ht="51" customHeight="1" spans="1:4">
      <c r="A6" s="168"/>
      <c r="B6" s="165" t="s">
        <v>523</v>
      </c>
      <c r="C6" s="166"/>
      <c r="D6" s="167" t="s">
        <v>524</v>
      </c>
    </row>
    <row r="7" s="87" customFormat="1" ht="51" customHeight="1" spans="1:4">
      <c r="A7" s="168"/>
      <c r="B7" s="165" t="s">
        <v>525</v>
      </c>
      <c r="C7" s="166"/>
      <c r="D7" s="169" t="s">
        <v>526</v>
      </c>
    </row>
    <row r="8" s="87" customFormat="1" ht="51" customHeight="1" spans="1:4">
      <c r="A8" s="170"/>
      <c r="B8" s="165" t="s">
        <v>527</v>
      </c>
      <c r="C8" s="166"/>
      <c r="D8" s="167" t="s">
        <v>528</v>
      </c>
    </row>
    <row r="9" s="87" customFormat="1" ht="89" customHeight="1" spans="1:4">
      <c r="A9" s="164" t="s">
        <v>529</v>
      </c>
      <c r="B9" s="165" t="s">
        <v>530</v>
      </c>
      <c r="C9" s="166"/>
      <c r="D9" s="167" t="s">
        <v>531</v>
      </c>
    </row>
    <row r="10" s="87" customFormat="1" ht="57" customHeight="1" spans="1:4">
      <c r="A10" s="168"/>
      <c r="B10" s="164" t="s">
        <v>532</v>
      </c>
      <c r="C10" s="137" t="s">
        <v>533</v>
      </c>
      <c r="D10" s="167" t="s">
        <v>534</v>
      </c>
    </row>
    <row r="11" s="87" customFormat="1" ht="57" customHeight="1" spans="1:4">
      <c r="A11" s="170"/>
      <c r="B11" s="170"/>
      <c r="C11" s="137" t="s">
        <v>535</v>
      </c>
      <c r="D11" s="167" t="s">
        <v>536</v>
      </c>
    </row>
    <row r="12" s="87" customFormat="1" ht="60" customHeight="1" spans="1:4">
      <c r="A12" s="165" t="s">
        <v>537</v>
      </c>
      <c r="B12" s="171"/>
      <c r="C12" s="166"/>
      <c r="D12" s="167" t="s">
        <v>538</v>
      </c>
    </row>
    <row r="13" s="87" customFormat="1" ht="60" customHeight="1" spans="1:4">
      <c r="A13" s="165" t="s">
        <v>539</v>
      </c>
      <c r="B13" s="171"/>
      <c r="C13" s="166"/>
      <c r="D13" s="167" t="s">
        <v>540</v>
      </c>
    </row>
    <row r="14" s="87" customFormat="1" ht="60" customHeight="1" spans="1:4">
      <c r="A14" s="165" t="s">
        <v>541</v>
      </c>
      <c r="B14" s="171"/>
      <c r="C14" s="166"/>
      <c r="D14" s="167" t="s">
        <v>542</v>
      </c>
    </row>
    <row r="15" s="87" customFormat="1" ht="60" customHeight="1" spans="1:4">
      <c r="A15" s="172" t="s">
        <v>543</v>
      </c>
      <c r="B15" s="173"/>
      <c r="C15" s="174"/>
      <c r="D15" s="167" t="s">
        <v>526</v>
      </c>
    </row>
    <row r="16" s="87" customFormat="1" ht="60" customHeight="1" spans="1:4">
      <c r="A16" s="172" t="s">
        <v>544</v>
      </c>
      <c r="B16" s="173"/>
      <c r="C16" s="174"/>
      <c r="D16" s="167" t="s">
        <v>545</v>
      </c>
    </row>
    <row r="18" s="91" customFormat="1" ht="28" customHeight="1" spans="1:4">
      <c r="A18" s="175" t="s">
        <v>546</v>
      </c>
      <c r="B18" s="175"/>
      <c r="C18" s="175"/>
      <c r="D18" s="175"/>
    </row>
    <row r="33" spans="4:4">
      <c r="D33" s="176"/>
    </row>
  </sheetData>
  <mergeCells count="17">
    <mergeCell ref="A2:D2"/>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 bottom="1" header="0.509027777777778" footer="0.509027777777778"/>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3"/>
  <dimension ref="A1:O58"/>
  <sheetViews>
    <sheetView topLeftCell="A11" workbookViewId="0">
      <selection activeCell="C26" sqref="C26:D26"/>
    </sheetView>
  </sheetViews>
  <sheetFormatPr defaultColWidth="10.2857142857143" defaultRowHeight="13.5"/>
  <cols>
    <col min="1" max="1" width="29.7142857142857" style="87" customWidth="1"/>
    <col min="2" max="2" width="17.6571428571429" style="87" customWidth="1"/>
    <col min="3" max="3" width="59.2857142857143" style="87" customWidth="1"/>
    <col min="4" max="4" width="16.8571428571429" style="87" customWidth="1"/>
    <col min="5" max="5" width="14.4380952380952" style="87" customWidth="1"/>
    <col min="6" max="6" width="15.7142857142857" style="87" customWidth="1"/>
    <col min="7" max="7" width="16.4190476190476" style="87" customWidth="1"/>
    <col min="8" max="8" width="16.2095238095238" style="87" customWidth="1"/>
    <col min="9" max="9" width="31.1428571428571" style="87" customWidth="1"/>
    <col min="10" max="10" width="21.4" style="87" customWidth="1"/>
    <col min="11" max="16384" width="10.2857142857143" style="87"/>
  </cols>
  <sheetData>
    <row r="1" s="87" customFormat="1" spans="1:1">
      <c r="A1" s="87" t="s">
        <v>547</v>
      </c>
    </row>
    <row r="2" s="87" customFormat="1" ht="33" customHeight="1" spans="1:10">
      <c r="A2" s="92" t="s">
        <v>548</v>
      </c>
      <c r="B2" s="92"/>
      <c r="C2" s="92"/>
      <c r="D2" s="92"/>
      <c r="E2" s="92"/>
      <c r="F2" s="92"/>
      <c r="G2" s="92"/>
      <c r="H2" s="92"/>
      <c r="I2" s="92"/>
      <c r="J2" s="92"/>
    </row>
    <row r="3" s="88" customFormat="1" ht="20" customHeight="1" spans="1:10">
      <c r="A3" s="93" t="s">
        <v>406</v>
      </c>
      <c r="B3" s="94"/>
      <c r="C3" s="95"/>
      <c r="D3" s="96"/>
      <c r="E3" s="95"/>
      <c r="F3" s="95"/>
      <c r="G3" s="97"/>
      <c r="I3" s="152" t="s">
        <v>4</v>
      </c>
      <c r="J3" s="153" t="s">
        <v>549</v>
      </c>
    </row>
    <row r="4" s="87" customFormat="1" ht="30" customHeight="1" spans="1:10">
      <c r="A4" s="98" t="s">
        <v>550</v>
      </c>
      <c r="B4" s="99" t="s">
        <v>501</v>
      </c>
      <c r="C4" s="100"/>
      <c r="D4" s="100"/>
      <c r="E4" s="100"/>
      <c r="F4" s="100"/>
      <c r="G4" s="100"/>
      <c r="H4" s="100"/>
      <c r="I4" s="100"/>
      <c r="J4" s="100"/>
    </row>
    <row r="5" s="87" customFormat="1" ht="32.15" customHeight="1" spans="1:10">
      <c r="A5" s="98" t="s">
        <v>551</v>
      </c>
      <c r="B5" s="98"/>
      <c r="C5" s="98"/>
      <c r="D5" s="98"/>
      <c r="E5" s="98"/>
      <c r="F5" s="98"/>
      <c r="G5" s="98"/>
      <c r="H5" s="98"/>
      <c r="I5" s="98"/>
      <c r="J5" s="98" t="s">
        <v>552</v>
      </c>
    </row>
    <row r="6" s="87" customFormat="1" ht="99.9" customHeight="1" spans="1:10">
      <c r="A6" s="98" t="s">
        <v>553</v>
      </c>
      <c r="B6" s="101" t="s">
        <v>554</v>
      </c>
      <c r="C6" s="102" t="s">
        <v>555</v>
      </c>
      <c r="D6" s="102"/>
      <c r="E6" s="102"/>
      <c r="F6" s="102"/>
      <c r="G6" s="102"/>
      <c r="H6" s="102"/>
      <c r="I6" s="102"/>
      <c r="J6" s="101"/>
    </row>
    <row r="7" s="87" customFormat="1" ht="127" customHeight="1" spans="1:10">
      <c r="A7" s="98"/>
      <c r="B7" s="101" t="s">
        <v>556</v>
      </c>
      <c r="C7" s="102" t="s">
        <v>531</v>
      </c>
      <c r="D7" s="102"/>
      <c r="E7" s="102"/>
      <c r="F7" s="102"/>
      <c r="G7" s="102"/>
      <c r="H7" s="102"/>
      <c r="I7" s="102"/>
      <c r="J7" s="101"/>
    </row>
    <row r="8" s="87" customFormat="1" ht="32.15" customHeight="1" spans="1:10">
      <c r="A8" s="103" t="s">
        <v>557</v>
      </c>
      <c r="B8" s="103"/>
      <c r="C8" s="103"/>
      <c r="D8" s="103"/>
      <c r="E8" s="103"/>
      <c r="F8" s="103"/>
      <c r="G8" s="103"/>
      <c r="H8" s="103"/>
      <c r="I8" s="103"/>
      <c r="J8" s="103"/>
    </row>
    <row r="9" s="87" customFormat="1" ht="32.15" customHeight="1" spans="1:10">
      <c r="A9" s="104" t="s">
        <v>558</v>
      </c>
      <c r="B9" s="105" t="s">
        <v>559</v>
      </c>
      <c r="C9" s="105"/>
      <c r="D9" s="105"/>
      <c r="E9" s="105"/>
      <c r="F9" s="105"/>
      <c r="G9" s="106" t="s">
        <v>560</v>
      </c>
      <c r="H9" s="106"/>
      <c r="I9" s="106"/>
      <c r="J9" s="106"/>
    </row>
    <row r="10" s="87" customFormat="1" ht="130" customHeight="1" spans="1:10">
      <c r="A10" s="107" t="s">
        <v>561</v>
      </c>
      <c r="B10" s="108" t="s">
        <v>531</v>
      </c>
      <c r="C10" s="109"/>
      <c r="D10" s="109"/>
      <c r="E10" s="109"/>
      <c r="F10" s="110"/>
      <c r="G10" s="111" t="s">
        <v>562</v>
      </c>
      <c r="H10" s="112"/>
      <c r="I10" s="112"/>
      <c r="J10" s="113"/>
    </row>
    <row r="11" s="87" customFormat="1" ht="52" customHeight="1" spans="1:10">
      <c r="A11" s="107" t="s">
        <v>563</v>
      </c>
      <c r="B11" s="111"/>
      <c r="C11" s="112"/>
      <c r="D11" s="112"/>
      <c r="E11" s="112"/>
      <c r="F11" s="113"/>
      <c r="G11" s="232" t="s">
        <v>564</v>
      </c>
      <c r="H11" s="112"/>
      <c r="I11" s="112"/>
      <c r="J11" s="113"/>
    </row>
    <row r="12" s="87" customFormat="1" ht="53" customHeight="1" spans="1:10">
      <c r="A12" s="107" t="s">
        <v>565</v>
      </c>
      <c r="B12" s="111"/>
      <c r="C12" s="112"/>
      <c r="D12" s="112"/>
      <c r="E12" s="112"/>
      <c r="F12" s="113"/>
      <c r="G12" s="232" t="s">
        <v>564</v>
      </c>
      <c r="H12" s="112"/>
      <c r="I12" s="112"/>
      <c r="J12" s="113"/>
    </row>
    <row r="13" s="87" customFormat="1" ht="32.15" customHeight="1" spans="1:10">
      <c r="A13" s="114" t="s">
        <v>566</v>
      </c>
      <c r="B13" s="114"/>
      <c r="C13" s="114"/>
      <c r="D13" s="114"/>
      <c r="E13" s="114"/>
      <c r="F13" s="114"/>
      <c r="G13" s="114"/>
      <c r="H13" s="114"/>
      <c r="I13" s="114"/>
      <c r="J13" s="114"/>
    </row>
    <row r="14" s="87" customFormat="1" ht="32.15" customHeight="1" spans="1:10">
      <c r="A14" s="104" t="s">
        <v>567</v>
      </c>
      <c r="B14" s="104" t="s">
        <v>568</v>
      </c>
      <c r="C14" s="115" t="s">
        <v>569</v>
      </c>
      <c r="D14" s="116"/>
      <c r="E14" s="117" t="s">
        <v>570</v>
      </c>
      <c r="F14" s="118"/>
      <c r="G14" s="119"/>
      <c r="H14" s="120" t="s">
        <v>571</v>
      </c>
      <c r="I14" s="154" t="s">
        <v>572</v>
      </c>
      <c r="J14" s="120" t="s">
        <v>573</v>
      </c>
    </row>
    <row r="15" s="87" customFormat="1" ht="32.15" customHeight="1" spans="1:10">
      <c r="A15" s="104"/>
      <c r="B15" s="104"/>
      <c r="C15" s="121"/>
      <c r="D15" s="122"/>
      <c r="E15" s="104" t="s">
        <v>574</v>
      </c>
      <c r="F15" s="104" t="s">
        <v>575</v>
      </c>
      <c r="G15" s="104" t="s">
        <v>576</v>
      </c>
      <c r="H15" s="123"/>
      <c r="I15" s="123"/>
      <c r="J15" s="155"/>
    </row>
    <row r="16" s="87" customFormat="1" ht="41" customHeight="1" spans="1:10">
      <c r="A16" s="124" t="s">
        <v>577</v>
      </c>
      <c r="B16" s="125" t="s">
        <v>578</v>
      </c>
      <c r="C16" s="126" t="s">
        <v>579</v>
      </c>
      <c r="D16" s="127"/>
      <c r="E16" s="128">
        <v>3600000</v>
      </c>
      <c r="F16" s="128">
        <v>3600000</v>
      </c>
      <c r="G16" s="129">
        <v>0</v>
      </c>
      <c r="H16" s="130">
        <f t="shared" ref="H16:H26" si="0">F16</f>
        <v>3600000</v>
      </c>
      <c r="I16" s="156">
        <v>1</v>
      </c>
      <c r="J16" s="157"/>
    </row>
    <row r="17" s="87" customFormat="1" ht="35" customHeight="1" spans="1:10">
      <c r="A17" s="124" t="s">
        <v>580</v>
      </c>
      <c r="B17" s="125" t="s">
        <v>578</v>
      </c>
      <c r="C17" s="126" t="s">
        <v>581</v>
      </c>
      <c r="D17" s="127"/>
      <c r="E17" s="128">
        <v>2067300</v>
      </c>
      <c r="F17" s="128">
        <v>2067300</v>
      </c>
      <c r="G17" s="129">
        <v>0</v>
      </c>
      <c r="H17" s="130">
        <f t="shared" si="0"/>
        <v>2067300</v>
      </c>
      <c r="I17" s="156">
        <v>1</v>
      </c>
      <c r="J17" s="158"/>
    </row>
    <row r="18" s="87" customFormat="1" ht="35" customHeight="1" spans="1:10">
      <c r="A18" s="124" t="s">
        <v>582</v>
      </c>
      <c r="B18" s="125" t="s">
        <v>578</v>
      </c>
      <c r="C18" s="126" t="s">
        <v>581</v>
      </c>
      <c r="D18" s="127"/>
      <c r="E18" s="128">
        <v>4892500</v>
      </c>
      <c r="F18" s="128">
        <v>4892500</v>
      </c>
      <c r="G18" s="129">
        <v>0</v>
      </c>
      <c r="H18" s="130">
        <f t="shared" si="0"/>
        <v>4892500</v>
      </c>
      <c r="I18" s="156">
        <v>1</v>
      </c>
      <c r="J18" s="158"/>
    </row>
    <row r="19" s="87" customFormat="1" ht="35" customHeight="1" spans="1:10">
      <c r="A19" s="124" t="s">
        <v>583</v>
      </c>
      <c r="B19" s="125" t="s">
        <v>578</v>
      </c>
      <c r="C19" s="126" t="s">
        <v>584</v>
      </c>
      <c r="D19" s="127"/>
      <c r="E19" s="128">
        <v>66000</v>
      </c>
      <c r="F19" s="128">
        <v>66000</v>
      </c>
      <c r="G19" s="129">
        <v>0</v>
      </c>
      <c r="H19" s="130">
        <f t="shared" si="0"/>
        <v>66000</v>
      </c>
      <c r="I19" s="156">
        <v>1</v>
      </c>
      <c r="J19" s="114"/>
    </row>
    <row r="20" s="87" customFormat="1" ht="35" customHeight="1" spans="1:10">
      <c r="A20" s="124" t="s">
        <v>585</v>
      </c>
      <c r="B20" s="125" t="s">
        <v>578</v>
      </c>
      <c r="C20" s="126" t="s">
        <v>586</v>
      </c>
      <c r="D20" s="127"/>
      <c r="E20" s="128">
        <v>54000</v>
      </c>
      <c r="F20" s="128">
        <v>54000</v>
      </c>
      <c r="G20" s="129">
        <v>0</v>
      </c>
      <c r="H20" s="130">
        <f t="shared" si="0"/>
        <v>54000</v>
      </c>
      <c r="I20" s="156">
        <v>1</v>
      </c>
      <c r="J20" s="114"/>
    </row>
    <row r="21" s="87" customFormat="1" ht="35" customHeight="1" spans="1:10">
      <c r="A21" s="124" t="s">
        <v>587</v>
      </c>
      <c r="B21" s="125" t="s">
        <v>578</v>
      </c>
      <c r="C21" s="126" t="s">
        <v>588</v>
      </c>
      <c r="D21" s="127"/>
      <c r="E21" s="128">
        <v>400000</v>
      </c>
      <c r="F21" s="128">
        <v>400000</v>
      </c>
      <c r="G21" s="129">
        <v>0</v>
      </c>
      <c r="H21" s="130">
        <f t="shared" si="0"/>
        <v>400000</v>
      </c>
      <c r="I21" s="156">
        <v>1</v>
      </c>
      <c r="J21" s="114"/>
    </row>
    <row r="22" s="87" customFormat="1" ht="35" customHeight="1" spans="1:10">
      <c r="A22" s="124" t="s">
        <v>589</v>
      </c>
      <c r="B22" s="125" t="s">
        <v>578</v>
      </c>
      <c r="C22" s="126" t="s">
        <v>590</v>
      </c>
      <c r="D22" s="127"/>
      <c r="E22" s="128">
        <v>903200</v>
      </c>
      <c r="F22" s="128">
        <v>903200</v>
      </c>
      <c r="G22" s="129">
        <v>0</v>
      </c>
      <c r="H22" s="130">
        <f t="shared" si="0"/>
        <v>903200</v>
      </c>
      <c r="I22" s="156">
        <v>1</v>
      </c>
      <c r="J22" s="114"/>
    </row>
    <row r="23" s="87" customFormat="1" ht="35" customHeight="1" spans="1:10">
      <c r="A23" s="124" t="s">
        <v>591</v>
      </c>
      <c r="B23" s="125" t="s">
        <v>578</v>
      </c>
      <c r="C23" s="126" t="s">
        <v>592</v>
      </c>
      <c r="D23" s="127"/>
      <c r="E23" s="128">
        <v>70000</v>
      </c>
      <c r="F23" s="128">
        <v>70000</v>
      </c>
      <c r="G23" s="129">
        <v>0</v>
      </c>
      <c r="H23" s="130">
        <f t="shared" si="0"/>
        <v>70000</v>
      </c>
      <c r="I23" s="156">
        <v>1</v>
      </c>
      <c r="J23" s="114"/>
    </row>
    <row r="24" s="87" customFormat="1" ht="35" customHeight="1" spans="1:10">
      <c r="A24" s="124" t="s">
        <v>593</v>
      </c>
      <c r="B24" s="125" t="s">
        <v>578</v>
      </c>
      <c r="C24" s="126" t="s">
        <v>594</v>
      </c>
      <c r="D24" s="127"/>
      <c r="E24" s="128">
        <v>240000</v>
      </c>
      <c r="F24" s="128">
        <v>240000</v>
      </c>
      <c r="G24" s="129">
        <v>0</v>
      </c>
      <c r="H24" s="130">
        <f t="shared" si="0"/>
        <v>240000</v>
      </c>
      <c r="I24" s="156">
        <v>1</v>
      </c>
      <c r="J24" s="114"/>
    </row>
    <row r="25" s="87" customFormat="1" ht="35" customHeight="1" spans="1:10">
      <c r="A25" s="124" t="s">
        <v>595</v>
      </c>
      <c r="B25" s="125" t="s">
        <v>578</v>
      </c>
      <c r="C25" s="126" t="s">
        <v>596</v>
      </c>
      <c r="D25" s="127"/>
      <c r="E25" s="128">
        <v>100000</v>
      </c>
      <c r="F25" s="128">
        <v>100000</v>
      </c>
      <c r="G25" s="129">
        <v>0</v>
      </c>
      <c r="H25" s="130">
        <f t="shared" si="0"/>
        <v>100000</v>
      </c>
      <c r="I25" s="156">
        <v>1</v>
      </c>
      <c r="J25" s="114"/>
    </row>
    <row r="26" s="87" customFormat="1" ht="35" customHeight="1" spans="1:10">
      <c r="A26" s="124" t="s">
        <v>597</v>
      </c>
      <c r="B26" s="125" t="s">
        <v>578</v>
      </c>
      <c r="C26" s="126" t="s">
        <v>598</v>
      </c>
      <c r="D26" s="127"/>
      <c r="E26" s="128">
        <v>9200</v>
      </c>
      <c r="F26" s="128">
        <v>9200</v>
      </c>
      <c r="G26" s="129">
        <v>0</v>
      </c>
      <c r="H26" s="130">
        <f t="shared" si="0"/>
        <v>9200</v>
      </c>
      <c r="I26" s="156">
        <v>1</v>
      </c>
      <c r="J26" s="114"/>
    </row>
    <row r="27" s="87" customFormat="1" ht="35" customHeight="1" spans="1:10">
      <c r="A27" s="114" t="s">
        <v>599</v>
      </c>
      <c r="B27" s="114"/>
      <c r="C27" s="114"/>
      <c r="D27" s="114"/>
      <c r="E27" s="114"/>
      <c r="F27" s="114"/>
      <c r="G27" s="114"/>
      <c r="H27" s="114"/>
      <c r="I27" s="114"/>
      <c r="J27" s="114"/>
    </row>
    <row r="28" s="89" customFormat="1" ht="32.15" customHeight="1" spans="1:10">
      <c r="A28" s="131" t="s">
        <v>600</v>
      </c>
      <c r="B28" s="132" t="s">
        <v>601</v>
      </c>
      <c r="C28" s="132" t="s">
        <v>602</v>
      </c>
      <c r="D28" s="131" t="s">
        <v>603</v>
      </c>
      <c r="E28" s="133" t="s">
        <v>604</v>
      </c>
      <c r="F28" s="133" t="s">
        <v>605</v>
      </c>
      <c r="G28" s="133" t="s">
        <v>606</v>
      </c>
      <c r="H28" s="134" t="s">
        <v>607</v>
      </c>
      <c r="I28" s="159"/>
      <c r="J28" s="160"/>
    </row>
    <row r="29" s="89" customFormat="1" ht="32.15" customHeight="1" spans="1:10">
      <c r="A29" s="135" t="s">
        <v>608</v>
      </c>
      <c r="B29" s="135" t="s">
        <v>609</v>
      </c>
      <c r="C29" s="136" t="s">
        <v>610</v>
      </c>
      <c r="D29" s="132" t="s">
        <v>611</v>
      </c>
      <c r="E29" s="137" t="s">
        <v>612</v>
      </c>
      <c r="F29" s="138" t="s">
        <v>613</v>
      </c>
      <c r="G29" s="137" t="s">
        <v>612</v>
      </c>
      <c r="H29" s="137"/>
      <c r="I29" s="137"/>
      <c r="J29" s="137"/>
    </row>
    <row r="30" s="89" customFormat="1" ht="32.15" customHeight="1" spans="1:10">
      <c r="A30" s="135"/>
      <c r="B30" s="135"/>
      <c r="C30" s="136" t="s">
        <v>614</v>
      </c>
      <c r="D30" s="132" t="s">
        <v>611</v>
      </c>
      <c r="E30" s="137" t="s">
        <v>612</v>
      </c>
      <c r="F30" s="138" t="s">
        <v>615</v>
      </c>
      <c r="G30" s="137" t="s">
        <v>612</v>
      </c>
      <c r="H30" s="137"/>
      <c r="I30" s="137"/>
      <c r="J30" s="137"/>
    </row>
    <row r="31" s="90" customFormat="1" ht="32.15" customHeight="1" spans="1:10">
      <c r="A31" s="135"/>
      <c r="B31" s="135"/>
      <c r="C31" s="139" t="s">
        <v>616</v>
      </c>
      <c r="D31" s="132" t="s">
        <v>611</v>
      </c>
      <c r="E31" s="137" t="s">
        <v>612</v>
      </c>
      <c r="F31" s="138" t="s">
        <v>615</v>
      </c>
      <c r="G31" s="137" t="s">
        <v>612</v>
      </c>
      <c r="H31" s="137"/>
      <c r="I31" s="137"/>
      <c r="J31" s="137"/>
    </row>
    <row r="32" s="90" customFormat="1" ht="32.15" customHeight="1" spans="1:10">
      <c r="A32" s="135"/>
      <c r="B32" s="135"/>
      <c r="C32" s="140" t="s">
        <v>617</v>
      </c>
      <c r="D32" s="132" t="s">
        <v>618</v>
      </c>
      <c r="E32" s="137">
        <v>4</v>
      </c>
      <c r="F32" s="52" t="s">
        <v>619</v>
      </c>
      <c r="G32" s="137">
        <v>4</v>
      </c>
      <c r="H32" s="137"/>
      <c r="I32" s="137"/>
      <c r="J32" s="137"/>
    </row>
    <row r="33" s="90" customFormat="1" ht="32.15" customHeight="1" spans="1:10">
      <c r="A33" s="135"/>
      <c r="B33" s="135"/>
      <c r="C33" s="141" t="s">
        <v>620</v>
      </c>
      <c r="D33" s="132" t="s">
        <v>618</v>
      </c>
      <c r="E33" s="137">
        <v>85</v>
      </c>
      <c r="F33" s="138" t="s">
        <v>621</v>
      </c>
      <c r="G33" s="137">
        <v>85</v>
      </c>
      <c r="H33" s="137"/>
      <c r="I33" s="137"/>
      <c r="J33" s="137"/>
    </row>
    <row r="34" s="90" customFormat="1" ht="32.15" customHeight="1" spans="1:10">
      <c r="A34" s="135"/>
      <c r="B34" s="135"/>
      <c r="C34" s="52" t="s">
        <v>622</v>
      </c>
      <c r="D34" s="132" t="s">
        <v>618</v>
      </c>
      <c r="E34" s="137" t="s">
        <v>623</v>
      </c>
      <c r="F34" s="233" t="s">
        <v>624</v>
      </c>
      <c r="G34" s="137" t="s">
        <v>623</v>
      </c>
      <c r="H34" s="137"/>
      <c r="I34" s="137"/>
      <c r="J34" s="137"/>
    </row>
    <row r="35" s="90" customFormat="1" ht="32.15" customHeight="1" spans="1:10">
      <c r="A35" s="135"/>
      <c r="B35" s="135"/>
      <c r="C35" s="141" t="s">
        <v>625</v>
      </c>
      <c r="D35" s="132" t="s">
        <v>618</v>
      </c>
      <c r="E35" s="142" t="s">
        <v>626</v>
      </c>
      <c r="F35" s="233" t="s">
        <v>624</v>
      </c>
      <c r="G35" s="142" t="s">
        <v>626</v>
      </c>
      <c r="H35" s="137"/>
      <c r="I35" s="137"/>
      <c r="J35" s="137"/>
    </row>
    <row r="36" s="90" customFormat="1" ht="32.15" customHeight="1" spans="1:10">
      <c r="A36" s="135"/>
      <c r="B36" s="135"/>
      <c r="C36" s="141" t="s">
        <v>627</v>
      </c>
      <c r="D36" s="132" t="s">
        <v>618</v>
      </c>
      <c r="E36" s="143" t="s">
        <v>628</v>
      </c>
      <c r="F36" s="233" t="s">
        <v>624</v>
      </c>
      <c r="G36" s="143" t="s">
        <v>628</v>
      </c>
      <c r="H36" s="137"/>
      <c r="I36" s="137"/>
      <c r="J36" s="137"/>
    </row>
    <row r="37" s="90" customFormat="1" ht="32.15" customHeight="1" spans="1:10">
      <c r="A37" s="135"/>
      <c r="B37" s="135"/>
      <c r="C37" s="141" t="s">
        <v>629</v>
      </c>
      <c r="D37" s="132" t="s">
        <v>618</v>
      </c>
      <c r="E37" s="142">
        <v>1</v>
      </c>
      <c r="F37" s="233" t="s">
        <v>624</v>
      </c>
      <c r="G37" s="142">
        <v>1</v>
      </c>
      <c r="H37" s="137"/>
      <c r="I37" s="137"/>
      <c r="J37" s="137"/>
    </row>
    <row r="38" s="90" customFormat="1" ht="32.15" customHeight="1" spans="1:10">
      <c r="A38" s="135"/>
      <c r="B38" s="144" t="s">
        <v>630</v>
      </c>
      <c r="C38" s="140" t="s">
        <v>631</v>
      </c>
      <c r="D38" s="132" t="s">
        <v>618</v>
      </c>
      <c r="E38" s="145">
        <v>0.95</v>
      </c>
      <c r="F38" s="233" t="s">
        <v>624</v>
      </c>
      <c r="G38" s="145">
        <v>0.95</v>
      </c>
      <c r="H38" s="137"/>
      <c r="I38" s="137"/>
      <c r="J38" s="137"/>
    </row>
    <row r="39" s="90" customFormat="1" ht="32.15" customHeight="1" spans="1:10">
      <c r="A39" s="135"/>
      <c r="B39" s="146"/>
      <c r="C39" s="140" t="s">
        <v>632</v>
      </c>
      <c r="D39" s="132" t="s">
        <v>618</v>
      </c>
      <c r="E39" s="145">
        <v>0.85</v>
      </c>
      <c r="F39" s="233" t="s">
        <v>624</v>
      </c>
      <c r="G39" s="145">
        <v>0.85</v>
      </c>
      <c r="H39" s="137"/>
      <c r="I39" s="137"/>
      <c r="J39" s="137"/>
    </row>
    <row r="40" s="90" customFormat="1" ht="32.15" customHeight="1" spans="1:10">
      <c r="A40" s="135"/>
      <c r="B40" s="146"/>
      <c r="C40" s="141" t="s">
        <v>633</v>
      </c>
      <c r="D40" s="132" t="s">
        <v>618</v>
      </c>
      <c r="E40" s="145">
        <v>1</v>
      </c>
      <c r="F40" s="233" t="s">
        <v>624</v>
      </c>
      <c r="G40" s="145">
        <v>1</v>
      </c>
      <c r="H40" s="137"/>
      <c r="I40" s="137"/>
      <c r="J40" s="137"/>
    </row>
    <row r="41" s="90" customFormat="1" ht="32.15" customHeight="1" spans="1:10">
      <c r="A41" s="135"/>
      <c r="B41" s="135" t="s">
        <v>634</v>
      </c>
      <c r="C41" s="136" t="s">
        <v>635</v>
      </c>
      <c r="D41" s="132" t="s">
        <v>611</v>
      </c>
      <c r="E41" s="138" t="s">
        <v>636</v>
      </c>
      <c r="F41" s="138" t="s">
        <v>615</v>
      </c>
      <c r="G41" s="138" t="s">
        <v>636</v>
      </c>
      <c r="H41" s="137"/>
      <c r="I41" s="137"/>
      <c r="J41" s="137"/>
    </row>
    <row r="42" s="90" customFormat="1" ht="32.15" customHeight="1" spans="1:10">
      <c r="A42" s="135" t="s">
        <v>637</v>
      </c>
      <c r="B42" s="135" t="s">
        <v>638</v>
      </c>
      <c r="C42" s="52" t="s">
        <v>639</v>
      </c>
      <c r="D42" s="132" t="s">
        <v>618</v>
      </c>
      <c r="E42" s="147">
        <v>1</v>
      </c>
      <c r="F42" s="233" t="s">
        <v>624</v>
      </c>
      <c r="G42" s="147">
        <v>1</v>
      </c>
      <c r="H42" s="137"/>
      <c r="I42" s="137"/>
      <c r="J42" s="137"/>
    </row>
    <row r="43" s="90" customFormat="1" ht="32.15" customHeight="1" spans="1:10">
      <c r="A43" s="135"/>
      <c r="B43" s="135" t="s">
        <v>640</v>
      </c>
      <c r="C43" s="136" t="s">
        <v>641</v>
      </c>
      <c r="D43" s="132" t="s">
        <v>611</v>
      </c>
      <c r="E43" s="138" t="s">
        <v>612</v>
      </c>
      <c r="F43" s="138" t="s">
        <v>613</v>
      </c>
      <c r="G43" s="138" t="s">
        <v>612</v>
      </c>
      <c r="H43" s="137"/>
      <c r="I43" s="137"/>
      <c r="J43" s="137"/>
    </row>
    <row r="44" s="90" customFormat="1" ht="32.15" customHeight="1" spans="1:10">
      <c r="A44" s="135"/>
      <c r="B44" s="135"/>
      <c r="C44" s="140" t="s">
        <v>642</v>
      </c>
      <c r="D44" s="132" t="s">
        <v>611</v>
      </c>
      <c r="E44" s="234" t="s">
        <v>643</v>
      </c>
      <c r="F44" s="233" t="s">
        <v>624</v>
      </c>
      <c r="G44" s="234" t="s">
        <v>643</v>
      </c>
      <c r="H44" s="137"/>
      <c r="I44" s="137"/>
      <c r="J44" s="137"/>
    </row>
    <row r="45" s="90" customFormat="1" ht="32.15" customHeight="1" spans="1:10">
      <c r="A45" s="135"/>
      <c r="B45" s="135" t="s">
        <v>644</v>
      </c>
      <c r="C45" s="52" t="s">
        <v>645</v>
      </c>
      <c r="D45" s="132" t="s">
        <v>618</v>
      </c>
      <c r="E45" s="147">
        <v>1</v>
      </c>
      <c r="F45" s="233" t="s">
        <v>624</v>
      </c>
      <c r="G45" s="147">
        <v>1</v>
      </c>
      <c r="H45" s="137"/>
      <c r="I45" s="137"/>
      <c r="J45" s="137"/>
    </row>
    <row r="46" s="90" customFormat="1" ht="32.15" customHeight="1" spans="1:10">
      <c r="A46" s="135"/>
      <c r="B46" s="135" t="s">
        <v>646</v>
      </c>
      <c r="C46" s="136" t="s">
        <v>647</v>
      </c>
      <c r="D46" s="132" t="s">
        <v>611</v>
      </c>
      <c r="E46" s="138" t="s">
        <v>636</v>
      </c>
      <c r="F46" s="138" t="s">
        <v>615</v>
      </c>
      <c r="G46" s="138" t="s">
        <v>636</v>
      </c>
      <c r="H46" s="137"/>
      <c r="I46" s="137"/>
      <c r="J46" s="137"/>
    </row>
    <row r="47" s="90" customFormat="1" ht="32.15" customHeight="1" spans="1:10">
      <c r="A47" s="135"/>
      <c r="B47" s="135"/>
      <c r="C47" s="136" t="s">
        <v>648</v>
      </c>
      <c r="D47" s="132" t="s">
        <v>611</v>
      </c>
      <c r="E47" s="138" t="s">
        <v>612</v>
      </c>
      <c r="F47" s="138" t="s">
        <v>613</v>
      </c>
      <c r="G47" s="138" t="s">
        <v>612</v>
      </c>
      <c r="H47" s="137"/>
      <c r="I47" s="137"/>
      <c r="J47" s="137"/>
    </row>
    <row r="48" s="90" customFormat="1" ht="32.15" customHeight="1" spans="1:10">
      <c r="A48" s="135" t="s">
        <v>649</v>
      </c>
      <c r="B48" s="135" t="s">
        <v>650</v>
      </c>
      <c r="C48" s="136" t="s">
        <v>651</v>
      </c>
      <c r="D48" s="132" t="s">
        <v>618</v>
      </c>
      <c r="E48" s="138" t="s">
        <v>652</v>
      </c>
      <c r="F48" s="233" t="s">
        <v>624</v>
      </c>
      <c r="G48" s="138" t="s">
        <v>652</v>
      </c>
      <c r="H48" s="137"/>
      <c r="I48" s="137"/>
      <c r="J48" s="137"/>
    </row>
    <row r="49" s="90" customFormat="1" ht="32.15" customHeight="1" spans="1:10">
      <c r="A49" s="135"/>
      <c r="B49" s="135"/>
      <c r="C49" s="136" t="s">
        <v>653</v>
      </c>
      <c r="D49" s="132" t="s">
        <v>618</v>
      </c>
      <c r="E49" s="138" t="s">
        <v>652</v>
      </c>
      <c r="F49" s="233" t="s">
        <v>624</v>
      </c>
      <c r="G49" s="138" t="s">
        <v>652</v>
      </c>
      <c r="H49" s="137"/>
      <c r="I49" s="137"/>
      <c r="J49" s="137"/>
    </row>
    <row r="50" s="90" customFormat="1" ht="32.15" customHeight="1" spans="1:10">
      <c r="A50" s="135"/>
      <c r="B50" s="135"/>
      <c r="C50" s="139" t="s">
        <v>654</v>
      </c>
      <c r="D50" s="132" t="s">
        <v>618</v>
      </c>
      <c r="E50" s="138" t="s">
        <v>652</v>
      </c>
      <c r="F50" s="233" t="s">
        <v>624</v>
      </c>
      <c r="G50" s="138" t="s">
        <v>652</v>
      </c>
      <c r="H50" s="137"/>
      <c r="I50" s="137"/>
      <c r="J50" s="137"/>
    </row>
    <row r="51" s="90" customFormat="1" ht="32.15" customHeight="1" spans="1:10">
      <c r="A51" s="135"/>
      <c r="B51" s="135"/>
      <c r="C51" s="141" t="s">
        <v>655</v>
      </c>
      <c r="D51" s="132" t="s">
        <v>618</v>
      </c>
      <c r="E51" s="138" t="s">
        <v>652</v>
      </c>
      <c r="F51" s="233" t="s">
        <v>624</v>
      </c>
      <c r="G51" s="138" t="s">
        <v>652</v>
      </c>
      <c r="H51" s="137"/>
      <c r="I51" s="137"/>
      <c r="J51" s="137"/>
    </row>
    <row r="52" s="90" customFormat="1" ht="32.15" customHeight="1" spans="1:15">
      <c r="A52" s="148" t="s">
        <v>656</v>
      </c>
      <c r="B52" s="149" t="s">
        <v>545</v>
      </c>
      <c r="C52" s="150"/>
      <c r="D52" s="150"/>
      <c r="E52" s="150"/>
      <c r="F52" s="150"/>
      <c r="G52" s="150"/>
      <c r="H52" s="150"/>
      <c r="I52" s="150"/>
      <c r="J52" s="161"/>
      <c r="K52" s="87"/>
      <c r="L52" s="87"/>
      <c r="M52" s="87"/>
      <c r="N52" s="87"/>
      <c r="O52" s="87"/>
    </row>
    <row r="53" s="90" customFormat="1" ht="32.15" customHeight="1" spans="1:15">
      <c r="A53" s="87"/>
      <c r="B53" s="87"/>
      <c r="C53" s="87"/>
      <c r="D53" s="87"/>
      <c r="E53" s="87"/>
      <c r="F53" s="87"/>
      <c r="G53" s="87"/>
      <c r="H53" s="87"/>
      <c r="I53" s="87"/>
      <c r="J53" s="87"/>
      <c r="K53" s="87"/>
      <c r="L53" s="87"/>
      <c r="M53" s="87"/>
      <c r="N53" s="87"/>
      <c r="O53" s="87"/>
    </row>
    <row r="54" s="91" customFormat="1" ht="52.5" customHeight="1" spans="1:10">
      <c r="A54" s="151" t="s">
        <v>657</v>
      </c>
      <c r="B54" s="43"/>
      <c r="C54" s="43"/>
      <c r="D54" s="43"/>
      <c r="E54" s="43"/>
      <c r="F54" s="43"/>
      <c r="G54" s="43"/>
      <c r="H54" s="43"/>
      <c r="I54" s="43"/>
      <c r="J54" s="60"/>
    </row>
    <row r="55" s="91" customFormat="1" spans="1:10">
      <c r="A55" s="151" t="s">
        <v>658</v>
      </c>
      <c r="B55" s="151"/>
      <c r="C55" s="151"/>
      <c r="D55" s="151"/>
      <c r="E55" s="151"/>
      <c r="F55" s="151"/>
      <c r="G55" s="151"/>
      <c r="H55" s="151"/>
      <c r="I55" s="151"/>
      <c r="J55" s="151"/>
    </row>
    <row r="56" s="91" customFormat="1" ht="26" customHeight="1" spans="1:10">
      <c r="A56" s="151" t="s">
        <v>659</v>
      </c>
      <c r="B56" s="151"/>
      <c r="C56" s="151"/>
      <c r="D56" s="151"/>
      <c r="E56" s="151"/>
      <c r="F56" s="151"/>
      <c r="G56" s="151"/>
      <c r="H56" s="151"/>
      <c r="I56" s="151"/>
      <c r="J56" s="151"/>
    </row>
    <row r="57" s="91" customFormat="1" ht="26" customHeight="1"/>
    <row r="58" s="87" customFormat="1" ht="21" customHeight="1"/>
  </sheetData>
  <mergeCells count="48">
    <mergeCell ref="A2:J2"/>
    <mergeCell ref="A3:B3"/>
    <mergeCell ref="B4:J4"/>
    <mergeCell ref="A5:I5"/>
    <mergeCell ref="C6:I6"/>
    <mergeCell ref="C7:I7"/>
    <mergeCell ref="A8:J8"/>
    <mergeCell ref="B9:F9"/>
    <mergeCell ref="G9:J9"/>
    <mergeCell ref="B10:F10"/>
    <mergeCell ref="G10:J10"/>
    <mergeCell ref="B11:F11"/>
    <mergeCell ref="G11:J11"/>
    <mergeCell ref="B12:F12"/>
    <mergeCell ref="G12:J12"/>
    <mergeCell ref="A13:J13"/>
    <mergeCell ref="E14:G14"/>
    <mergeCell ref="C16:D16"/>
    <mergeCell ref="C17:D17"/>
    <mergeCell ref="C18:D18"/>
    <mergeCell ref="C19:D19"/>
    <mergeCell ref="C20:D20"/>
    <mergeCell ref="C21:D21"/>
    <mergeCell ref="C22:D22"/>
    <mergeCell ref="C23:D23"/>
    <mergeCell ref="C24:D24"/>
    <mergeCell ref="C25:D25"/>
    <mergeCell ref="C26:D26"/>
    <mergeCell ref="A27:J27"/>
    <mergeCell ref="H28:J28"/>
    <mergeCell ref="B52:J52"/>
    <mergeCell ref="A55:J55"/>
    <mergeCell ref="A56:J56"/>
    <mergeCell ref="A6:A7"/>
    <mergeCell ref="A14:A15"/>
    <mergeCell ref="A29:A41"/>
    <mergeCell ref="A42:A47"/>
    <mergeCell ref="A48:A51"/>
    <mergeCell ref="B14:B15"/>
    <mergeCell ref="B29:B37"/>
    <mergeCell ref="B38:B40"/>
    <mergeCell ref="B43:B44"/>
    <mergeCell ref="B46:B47"/>
    <mergeCell ref="B48:B51"/>
    <mergeCell ref="H14:H15"/>
    <mergeCell ref="I14:I15"/>
    <mergeCell ref="J14:J15"/>
    <mergeCell ref="C14:D15"/>
  </mergeCells>
  <pageMargins left="0.75" right="0.75" top="1" bottom="1" header="0.509027777777778" footer="0.509027777777778"/>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4"/>
  <dimension ref="A1:IV276"/>
  <sheetViews>
    <sheetView topLeftCell="A259" workbookViewId="0">
      <selection activeCell="B259" sqref="B259:E259"/>
    </sheetView>
  </sheetViews>
  <sheetFormatPr defaultColWidth="10.2857142857143" defaultRowHeight="13.5"/>
  <cols>
    <col min="1" max="2" width="12.7142857142857" style="1" customWidth="1"/>
    <col min="3" max="3" width="24.8571428571429" style="1" customWidth="1"/>
    <col min="4" max="5" width="12.9142857142857" style="1" customWidth="1"/>
    <col min="6" max="6" width="12.8" style="1" customWidth="1"/>
    <col min="7" max="7" width="11.4285714285714" style="1" customWidth="1"/>
    <col min="8" max="8" width="10.2857142857143" style="1"/>
    <col min="9" max="9" width="9.86666666666667" style="1" customWidth="1"/>
    <col min="10" max="10" width="13.1428571428571" style="1" customWidth="1"/>
    <col min="11" max="16384" width="10.2857142857143" style="1"/>
  </cols>
  <sheetData>
    <row r="1" s="1" customFormat="1" spans="1:1">
      <c r="A1" s="1" t="s">
        <v>660</v>
      </c>
    </row>
    <row r="2" s="1" customFormat="1" ht="26" customHeight="1" spans="1:10">
      <c r="A2" s="7" t="s">
        <v>661</v>
      </c>
      <c r="B2" s="7"/>
      <c r="C2" s="7"/>
      <c r="D2" s="7"/>
      <c r="E2" s="7"/>
      <c r="F2" s="7"/>
      <c r="G2" s="7"/>
      <c r="H2" s="7"/>
      <c r="I2" s="7"/>
      <c r="J2" s="7"/>
    </row>
    <row r="3" s="2" customFormat="1" ht="19" customHeight="1" spans="1:10">
      <c r="A3" s="8" t="s">
        <v>406</v>
      </c>
      <c r="B3" s="8"/>
      <c r="C3" s="8"/>
      <c r="D3" s="8"/>
      <c r="E3" s="7"/>
      <c r="F3" s="7"/>
      <c r="G3" s="7"/>
      <c r="H3" s="9" t="s">
        <v>4</v>
      </c>
      <c r="I3" s="9"/>
      <c r="J3" s="57" t="s">
        <v>662</v>
      </c>
    </row>
    <row r="4" s="3" customFormat="1" ht="18" customHeight="1" spans="1:256">
      <c r="A4" s="10" t="s">
        <v>663</v>
      </c>
      <c r="B4" s="10"/>
      <c r="C4" s="11" t="s">
        <v>577</v>
      </c>
      <c r="D4" s="11"/>
      <c r="E4" s="11"/>
      <c r="F4" s="11"/>
      <c r="G4" s="11"/>
      <c r="H4" s="11"/>
      <c r="I4" s="11"/>
      <c r="J4" s="1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10" t="s">
        <v>664</v>
      </c>
      <c r="B5" s="10"/>
      <c r="C5" s="12" t="s">
        <v>665</v>
      </c>
      <c r="D5" s="12"/>
      <c r="E5" s="12"/>
      <c r="F5" s="10" t="s">
        <v>666</v>
      </c>
      <c r="G5" s="11" t="s">
        <v>501</v>
      </c>
      <c r="H5" s="11"/>
      <c r="I5" s="11"/>
      <c r="J5" s="1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5" customFormat="1" ht="22" customHeight="1" spans="1:256">
      <c r="A6" s="13" t="s">
        <v>667</v>
      </c>
      <c r="B6" s="13"/>
      <c r="C6" s="13"/>
      <c r="D6" s="13" t="s">
        <v>668</v>
      </c>
      <c r="E6" s="13" t="s">
        <v>467</v>
      </c>
      <c r="F6" s="13" t="s">
        <v>669</v>
      </c>
      <c r="G6" s="13" t="s">
        <v>670</v>
      </c>
      <c r="H6" s="13" t="s">
        <v>671</v>
      </c>
      <c r="I6" s="13" t="s">
        <v>672</v>
      </c>
      <c r="J6" s="13"/>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6"/>
      <c r="BS6" s="6"/>
      <c r="BT6" s="6"/>
      <c r="BU6" s="6"/>
      <c r="BV6" s="6"/>
      <c r="BW6" s="6"/>
      <c r="BX6" s="6"/>
      <c r="BY6" s="6"/>
      <c r="BZ6" s="6"/>
      <c r="CA6" s="6"/>
      <c r="CB6" s="6"/>
      <c r="CC6" s="6"/>
      <c r="CD6" s="6"/>
      <c r="CE6" s="6"/>
      <c r="CF6" s="6"/>
      <c r="CG6" s="6"/>
      <c r="CH6" s="6"/>
      <c r="CI6" s="6"/>
      <c r="CJ6" s="6"/>
      <c r="CK6" s="6"/>
      <c r="CL6" s="6"/>
      <c r="CM6" s="6"/>
      <c r="CN6" s="6"/>
      <c r="CO6" s="6"/>
      <c r="CP6" s="6"/>
      <c r="CQ6" s="6"/>
      <c r="CR6" s="6"/>
      <c r="CS6" s="6"/>
      <c r="CT6" s="6"/>
      <c r="CU6" s="6"/>
      <c r="CV6" s="6"/>
      <c r="CW6" s="6"/>
      <c r="CX6" s="6"/>
      <c r="CY6" s="6"/>
      <c r="CZ6" s="6"/>
      <c r="DA6" s="6"/>
      <c r="DB6" s="6"/>
      <c r="DC6" s="6"/>
      <c r="DD6" s="6"/>
      <c r="DE6" s="6"/>
      <c r="DF6" s="6"/>
      <c r="DG6" s="6"/>
      <c r="DH6" s="6"/>
      <c r="DI6" s="6"/>
      <c r="DJ6" s="6"/>
      <c r="DK6" s="6"/>
      <c r="DL6" s="6"/>
      <c r="DM6" s="6"/>
      <c r="DN6" s="6"/>
      <c r="DO6" s="6"/>
      <c r="DP6" s="6"/>
      <c r="DQ6" s="6"/>
      <c r="DR6" s="6"/>
      <c r="DS6" s="6"/>
      <c r="DT6" s="6"/>
      <c r="DU6" s="6"/>
      <c r="DV6" s="6"/>
      <c r="DW6" s="6"/>
      <c r="DX6" s="6"/>
      <c r="DY6" s="6"/>
      <c r="DZ6" s="6"/>
      <c r="EA6" s="6"/>
      <c r="EB6" s="6"/>
      <c r="EC6" s="6"/>
      <c r="ED6" s="6"/>
      <c r="EE6" s="6"/>
      <c r="EF6" s="6"/>
      <c r="EG6" s="6"/>
      <c r="EH6" s="6"/>
      <c r="EI6" s="6"/>
      <c r="EJ6" s="6"/>
      <c r="EK6" s="6"/>
      <c r="EL6" s="6"/>
      <c r="EM6" s="6"/>
      <c r="EN6" s="6"/>
      <c r="EO6" s="6"/>
      <c r="EP6" s="6"/>
      <c r="EQ6" s="6"/>
      <c r="ER6" s="6"/>
      <c r="ES6" s="6"/>
      <c r="ET6" s="6"/>
      <c r="EU6" s="6"/>
      <c r="EV6" s="6"/>
      <c r="EW6" s="6"/>
      <c r="EX6" s="6"/>
      <c r="EY6" s="6"/>
      <c r="EZ6" s="6"/>
      <c r="FA6" s="6"/>
      <c r="FB6" s="6"/>
      <c r="FC6" s="6"/>
      <c r="FD6" s="6"/>
      <c r="FE6" s="6"/>
      <c r="FF6" s="6"/>
      <c r="FG6" s="6"/>
      <c r="FH6" s="6"/>
      <c r="FI6" s="6"/>
      <c r="FJ6" s="6"/>
      <c r="FK6" s="6"/>
      <c r="FL6" s="6"/>
      <c r="FM6" s="6"/>
      <c r="FN6" s="6"/>
      <c r="FO6" s="6"/>
      <c r="FP6" s="6"/>
      <c r="FQ6" s="6"/>
      <c r="FR6" s="6"/>
      <c r="FS6" s="6"/>
      <c r="FT6" s="6"/>
      <c r="FU6" s="6"/>
      <c r="FV6" s="6"/>
      <c r="FW6" s="6"/>
      <c r="FX6" s="6"/>
      <c r="FY6" s="6"/>
      <c r="FZ6" s="6"/>
      <c r="GA6" s="6"/>
      <c r="GB6" s="6"/>
      <c r="GC6" s="6"/>
      <c r="GD6" s="6"/>
      <c r="GE6" s="6"/>
      <c r="GF6" s="6"/>
      <c r="GG6" s="6"/>
      <c r="GH6" s="6"/>
      <c r="GI6" s="6"/>
      <c r="GJ6" s="6"/>
      <c r="GK6" s="6"/>
      <c r="GL6" s="6"/>
      <c r="GM6" s="6"/>
      <c r="GN6" s="6"/>
      <c r="GO6" s="6"/>
      <c r="GP6" s="6"/>
      <c r="GQ6" s="6"/>
      <c r="GR6" s="6"/>
      <c r="GS6" s="6"/>
      <c r="GT6" s="6"/>
      <c r="GU6" s="6"/>
      <c r="GV6" s="6"/>
      <c r="GW6" s="6"/>
      <c r="GX6" s="6"/>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row>
    <row r="7" s="5" customFormat="1" ht="27" customHeight="1" spans="1:256">
      <c r="A7" s="13"/>
      <c r="B7" s="13"/>
      <c r="C7" s="14" t="s">
        <v>673</v>
      </c>
      <c r="D7" s="15">
        <v>3600000</v>
      </c>
      <c r="E7" s="15">
        <f>D7</f>
        <v>3600000</v>
      </c>
      <c r="F7" s="15">
        <v>3600000</v>
      </c>
      <c r="G7" s="13">
        <v>10</v>
      </c>
      <c r="H7" s="16">
        <v>1</v>
      </c>
      <c r="I7" s="17" t="s">
        <v>674</v>
      </c>
      <c r="J7" s="17"/>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c r="BR7" s="6"/>
      <c r="BS7" s="6"/>
      <c r="BT7" s="6"/>
      <c r="BU7" s="6"/>
      <c r="BV7" s="6"/>
      <c r="BW7" s="6"/>
      <c r="BX7" s="6"/>
      <c r="BY7" s="6"/>
      <c r="BZ7" s="6"/>
      <c r="CA7" s="6"/>
      <c r="CB7" s="6"/>
      <c r="CC7" s="6"/>
      <c r="CD7" s="6"/>
      <c r="CE7" s="6"/>
      <c r="CF7" s="6"/>
      <c r="CG7" s="6"/>
      <c r="CH7" s="6"/>
      <c r="CI7" s="6"/>
      <c r="CJ7" s="6"/>
      <c r="CK7" s="6"/>
      <c r="CL7" s="6"/>
      <c r="CM7" s="6"/>
      <c r="CN7" s="6"/>
      <c r="CO7" s="6"/>
      <c r="CP7" s="6"/>
      <c r="CQ7" s="6"/>
      <c r="CR7" s="6"/>
      <c r="CS7" s="6"/>
      <c r="CT7" s="6"/>
      <c r="CU7" s="6"/>
      <c r="CV7" s="6"/>
      <c r="CW7" s="6"/>
      <c r="CX7" s="6"/>
      <c r="CY7" s="6"/>
      <c r="CZ7" s="6"/>
      <c r="DA7" s="6"/>
      <c r="DB7" s="6"/>
      <c r="DC7" s="6"/>
      <c r="DD7" s="6"/>
      <c r="DE7" s="6"/>
      <c r="DF7" s="6"/>
      <c r="DG7" s="6"/>
      <c r="DH7" s="6"/>
      <c r="DI7" s="6"/>
      <c r="DJ7" s="6"/>
      <c r="DK7" s="6"/>
      <c r="DL7" s="6"/>
      <c r="DM7" s="6"/>
      <c r="DN7" s="6"/>
      <c r="DO7" s="6"/>
      <c r="DP7" s="6"/>
      <c r="DQ7" s="6"/>
      <c r="DR7" s="6"/>
      <c r="DS7" s="6"/>
      <c r="DT7" s="6"/>
      <c r="DU7" s="6"/>
      <c r="DV7" s="6"/>
      <c r="DW7" s="6"/>
      <c r="DX7" s="6"/>
      <c r="DY7" s="6"/>
      <c r="DZ7" s="6"/>
      <c r="EA7" s="6"/>
      <c r="EB7" s="6"/>
      <c r="EC7" s="6"/>
      <c r="ED7" s="6"/>
      <c r="EE7" s="6"/>
      <c r="EF7" s="6"/>
      <c r="EG7" s="6"/>
      <c r="EH7" s="6"/>
      <c r="EI7" s="6"/>
      <c r="EJ7" s="6"/>
      <c r="EK7" s="6"/>
      <c r="EL7" s="6"/>
      <c r="EM7" s="6"/>
      <c r="EN7" s="6"/>
      <c r="EO7" s="6"/>
      <c r="EP7" s="6"/>
      <c r="EQ7" s="6"/>
      <c r="ER7" s="6"/>
      <c r="ES7" s="6"/>
      <c r="ET7" s="6"/>
      <c r="EU7" s="6"/>
      <c r="EV7" s="6"/>
      <c r="EW7" s="6"/>
      <c r="EX7" s="6"/>
      <c r="EY7" s="6"/>
      <c r="EZ7" s="6"/>
      <c r="FA7" s="6"/>
      <c r="FB7" s="6"/>
      <c r="FC7" s="6"/>
      <c r="FD7" s="6"/>
      <c r="FE7" s="6"/>
      <c r="FF7" s="6"/>
      <c r="FG7" s="6"/>
      <c r="FH7" s="6"/>
      <c r="FI7" s="6"/>
      <c r="FJ7" s="6"/>
      <c r="FK7" s="6"/>
      <c r="FL7" s="6"/>
      <c r="FM7" s="6"/>
      <c r="FN7" s="6"/>
      <c r="FO7" s="6"/>
      <c r="FP7" s="6"/>
      <c r="FQ7" s="6"/>
      <c r="FR7" s="6"/>
      <c r="FS7" s="6"/>
      <c r="FT7" s="6"/>
      <c r="FU7" s="6"/>
      <c r="FV7" s="6"/>
      <c r="FW7" s="6"/>
      <c r="FX7" s="6"/>
      <c r="FY7" s="6"/>
      <c r="FZ7" s="6"/>
      <c r="GA7" s="6"/>
      <c r="GB7" s="6"/>
      <c r="GC7" s="6"/>
      <c r="GD7" s="6"/>
      <c r="GE7" s="6"/>
      <c r="GF7" s="6"/>
      <c r="GG7" s="6"/>
      <c r="GH7" s="6"/>
      <c r="GI7" s="6"/>
      <c r="GJ7" s="6"/>
      <c r="GK7" s="6"/>
      <c r="GL7" s="6"/>
      <c r="GM7" s="6"/>
      <c r="GN7" s="6"/>
      <c r="GO7" s="6"/>
      <c r="GP7" s="6"/>
      <c r="GQ7" s="6"/>
      <c r="GR7" s="6"/>
      <c r="GS7" s="6"/>
      <c r="GT7" s="6"/>
      <c r="GU7" s="6"/>
      <c r="GV7" s="6"/>
      <c r="GW7" s="6"/>
      <c r="GX7" s="6"/>
      <c r="GY7" s="6"/>
      <c r="GZ7" s="6"/>
      <c r="HA7" s="6"/>
      <c r="HB7" s="6"/>
      <c r="HC7" s="6"/>
      <c r="HD7" s="6"/>
      <c r="HE7" s="6"/>
      <c r="HF7" s="6"/>
      <c r="HG7" s="6"/>
      <c r="HH7" s="6"/>
      <c r="HI7" s="6"/>
      <c r="HJ7" s="6"/>
      <c r="HK7" s="6"/>
      <c r="HL7" s="6"/>
      <c r="HM7" s="6"/>
      <c r="HN7" s="6"/>
      <c r="HO7" s="6"/>
      <c r="HP7" s="6"/>
      <c r="HQ7" s="6"/>
      <c r="HR7" s="6"/>
      <c r="HS7" s="6"/>
      <c r="HT7" s="6"/>
      <c r="HU7" s="6"/>
      <c r="HV7" s="6"/>
      <c r="HW7" s="6"/>
      <c r="HX7" s="6"/>
      <c r="HY7" s="6"/>
      <c r="HZ7" s="6"/>
      <c r="IA7" s="6"/>
      <c r="IB7" s="6"/>
      <c r="IC7" s="6"/>
      <c r="ID7" s="6"/>
      <c r="IE7" s="6"/>
      <c r="IF7" s="6"/>
      <c r="IG7" s="6"/>
      <c r="IH7" s="6"/>
      <c r="II7" s="6"/>
      <c r="IJ7" s="6"/>
      <c r="IK7" s="6"/>
      <c r="IL7" s="6"/>
      <c r="IM7" s="6"/>
      <c r="IN7" s="6"/>
      <c r="IO7" s="6"/>
      <c r="IP7" s="6"/>
      <c r="IQ7" s="6"/>
      <c r="IR7" s="6"/>
      <c r="IS7" s="6"/>
      <c r="IT7" s="6"/>
      <c r="IU7" s="6"/>
      <c r="IV7" s="6"/>
    </row>
    <row r="8" s="5" customFormat="1" ht="27" customHeight="1" spans="1:256">
      <c r="A8" s="13"/>
      <c r="B8" s="13"/>
      <c r="C8" s="14" t="s">
        <v>675</v>
      </c>
      <c r="D8" s="15">
        <v>3600000</v>
      </c>
      <c r="E8" s="15">
        <f>D8</f>
        <v>3600000</v>
      </c>
      <c r="F8" s="15">
        <v>3600000</v>
      </c>
      <c r="G8" s="13" t="s">
        <v>471</v>
      </c>
      <c r="H8" s="16">
        <v>1</v>
      </c>
      <c r="I8" s="17" t="s">
        <v>471</v>
      </c>
      <c r="J8" s="17"/>
      <c r="K8" s="6"/>
      <c r="L8" s="6"/>
      <c r="M8" s="6"/>
      <c r="N8" s="6"/>
      <c r="O8" s="6"/>
      <c r="P8" s="6"/>
      <c r="Q8" s="6"/>
      <c r="R8" s="6"/>
      <c r="S8" s="6"/>
      <c r="T8" s="6"/>
      <c r="U8" s="6"/>
      <c r="V8" s="6"/>
      <c r="W8" s="6"/>
      <c r="X8" s="6"/>
      <c r="Y8" s="6"/>
      <c r="Z8" s="6"/>
      <c r="AA8" s="6"/>
      <c r="AB8" s="6"/>
      <c r="AC8" s="6"/>
      <c r="AD8" s="6"/>
      <c r="AE8" s="6"/>
      <c r="AF8" s="6"/>
      <c r="AG8" s="6"/>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6"/>
      <c r="BO8" s="6"/>
      <c r="BP8" s="6"/>
      <c r="BQ8" s="6"/>
      <c r="BR8" s="6"/>
      <c r="BS8" s="6"/>
      <c r="BT8" s="6"/>
      <c r="BU8" s="6"/>
      <c r="BV8" s="6"/>
      <c r="BW8" s="6"/>
      <c r="BX8" s="6"/>
      <c r="BY8" s="6"/>
      <c r="BZ8" s="6"/>
      <c r="CA8" s="6"/>
      <c r="CB8" s="6"/>
      <c r="CC8" s="6"/>
      <c r="CD8" s="6"/>
      <c r="CE8" s="6"/>
      <c r="CF8" s="6"/>
      <c r="CG8" s="6"/>
      <c r="CH8" s="6"/>
      <c r="CI8" s="6"/>
      <c r="CJ8" s="6"/>
      <c r="CK8" s="6"/>
      <c r="CL8" s="6"/>
      <c r="CM8" s="6"/>
      <c r="CN8" s="6"/>
      <c r="CO8" s="6"/>
      <c r="CP8" s="6"/>
      <c r="CQ8" s="6"/>
      <c r="CR8" s="6"/>
      <c r="CS8" s="6"/>
      <c r="CT8" s="6"/>
      <c r="CU8" s="6"/>
      <c r="CV8" s="6"/>
      <c r="CW8" s="6"/>
      <c r="CX8" s="6"/>
      <c r="CY8" s="6"/>
      <c r="CZ8" s="6"/>
      <c r="DA8" s="6"/>
      <c r="DB8" s="6"/>
      <c r="DC8" s="6"/>
      <c r="DD8" s="6"/>
      <c r="DE8" s="6"/>
      <c r="DF8" s="6"/>
      <c r="DG8" s="6"/>
      <c r="DH8" s="6"/>
      <c r="DI8" s="6"/>
      <c r="DJ8" s="6"/>
      <c r="DK8" s="6"/>
      <c r="DL8" s="6"/>
      <c r="DM8" s="6"/>
      <c r="DN8" s="6"/>
      <c r="DO8" s="6"/>
      <c r="DP8" s="6"/>
      <c r="DQ8" s="6"/>
      <c r="DR8" s="6"/>
      <c r="DS8" s="6"/>
      <c r="DT8" s="6"/>
      <c r="DU8" s="6"/>
      <c r="DV8" s="6"/>
      <c r="DW8" s="6"/>
      <c r="DX8" s="6"/>
      <c r="DY8" s="6"/>
      <c r="DZ8" s="6"/>
      <c r="EA8" s="6"/>
      <c r="EB8" s="6"/>
      <c r="EC8" s="6"/>
      <c r="ED8" s="6"/>
      <c r="EE8" s="6"/>
      <c r="EF8" s="6"/>
      <c r="EG8" s="6"/>
      <c r="EH8" s="6"/>
      <c r="EI8" s="6"/>
      <c r="EJ8" s="6"/>
      <c r="EK8" s="6"/>
      <c r="EL8" s="6"/>
      <c r="EM8" s="6"/>
      <c r="EN8" s="6"/>
      <c r="EO8" s="6"/>
      <c r="EP8" s="6"/>
      <c r="EQ8" s="6"/>
      <c r="ER8" s="6"/>
      <c r="ES8" s="6"/>
      <c r="ET8" s="6"/>
      <c r="EU8" s="6"/>
      <c r="EV8" s="6"/>
      <c r="EW8" s="6"/>
      <c r="EX8" s="6"/>
      <c r="EY8" s="6"/>
      <c r="EZ8" s="6"/>
      <c r="FA8" s="6"/>
      <c r="FB8" s="6"/>
      <c r="FC8" s="6"/>
      <c r="FD8" s="6"/>
      <c r="FE8" s="6"/>
      <c r="FF8" s="6"/>
      <c r="FG8" s="6"/>
      <c r="FH8" s="6"/>
      <c r="FI8" s="6"/>
      <c r="FJ8" s="6"/>
      <c r="FK8" s="6"/>
      <c r="FL8" s="6"/>
      <c r="FM8" s="6"/>
      <c r="FN8" s="6"/>
      <c r="FO8" s="6"/>
      <c r="FP8" s="6"/>
      <c r="FQ8" s="6"/>
      <c r="FR8" s="6"/>
      <c r="FS8" s="6"/>
      <c r="FT8" s="6"/>
      <c r="FU8" s="6"/>
      <c r="FV8" s="6"/>
      <c r="FW8" s="6"/>
      <c r="FX8" s="6"/>
      <c r="FY8" s="6"/>
      <c r="FZ8" s="6"/>
      <c r="GA8" s="6"/>
      <c r="GB8" s="6"/>
      <c r="GC8" s="6"/>
      <c r="GD8" s="6"/>
      <c r="GE8" s="6"/>
      <c r="GF8" s="6"/>
      <c r="GG8" s="6"/>
      <c r="GH8" s="6"/>
      <c r="GI8" s="6"/>
      <c r="GJ8" s="6"/>
      <c r="GK8" s="6"/>
      <c r="GL8" s="6"/>
      <c r="GM8" s="6"/>
      <c r="GN8" s="6"/>
      <c r="GO8" s="6"/>
      <c r="GP8" s="6"/>
      <c r="GQ8" s="6"/>
      <c r="GR8" s="6"/>
      <c r="GS8" s="6"/>
      <c r="GT8" s="6"/>
      <c r="GU8" s="6"/>
      <c r="GV8" s="6"/>
      <c r="GW8" s="6"/>
      <c r="GX8" s="6"/>
      <c r="GY8" s="6"/>
      <c r="GZ8" s="6"/>
      <c r="HA8" s="6"/>
      <c r="HB8" s="6"/>
      <c r="HC8" s="6"/>
      <c r="HD8" s="6"/>
      <c r="HE8" s="6"/>
      <c r="HF8" s="6"/>
      <c r="HG8" s="6"/>
      <c r="HH8" s="6"/>
      <c r="HI8" s="6"/>
      <c r="HJ8" s="6"/>
      <c r="HK8" s="6"/>
      <c r="HL8" s="6"/>
      <c r="HM8" s="6"/>
      <c r="HN8" s="6"/>
      <c r="HO8" s="6"/>
      <c r="HP8" s="6"/>
      <c r="HQ8" s="6"/>
      <c r="HR8" s="6"/>
      <c r="HS8" s="6"/>
      <c r="HT8" s="6"/>
      <c r="HU8" s="6"/>
      <c r="HV8" s="6"/>
      <c r="HW8" s="6"/>
      <c r="HX8" s="6"/>
      <c r="HY8" s="6"/>
      <c r="HZ8" s="6"/>
      <c r="IA8" s="6"/>
      <c r="IB8" s="6"/>
      <c r="IC8" s="6"/>
      <c r="ID8" s="6"/>
      <c r="IE8" s="6"/>
      <c r="IF8" s="6"/>
      <c r="IG8" s="6"/>
      <c r="IH8" s="6"/>
      <c r="II8" s="6"/>
      <c r="IJ8" s="6"/>
      <c r="IK8" s="6"/>
      <c r="IL8" s="6"/>
      <c r="IM8" s="6"/>
      <c r="IN8" s="6"/>
      <c r="IO8" s="6"/>
      <c r="IP8" s="6"/>
      <c r="IQ8" s="6"/>
      <c r="IR8" s="6"/>
      <c r="IS8" s="6"/>
      <c r="IT8" s="6"/>
      <c r="IU8" s="6"/>
      <c r="IV8" s="6"/>
    </row>
    <row r="9" s="5" customFormat="1" ht="27" customHeight="1" spans="1:256">
      <c r="A9" s="13"/>
      <c r="B9" s="13"/>
      <c r="C9" s="14" t="s">
        <v>676</v>
      </c>
      <c r="D9" s="15"/>
      <c r="E9" s="15"/>
      <c r="F9" s="15"/>
      <c r="G9" s="13" t="s">
        <v>471</v>
      </c>
      <c r="H9" s="15"/>
      <c r="I9" s="17" t="s">
        <v>471</v>
      </c>
      <c r="J9" s="17"/>
      <c r="K9" s="6"/>
      <c r="L9" s="6"/>
      <c r="M9" s="6"/>
      <c r="N9" s="6"/>
      <c r="O9" s="6"/>
      <c r="P9" s="6"/>
      <c r="Q9" s="6"/>
      <c r="R9" s="6"/>
      <c r="S9" s="6"/>
      <c r="T9" s="6"/>
      <c r="U9" s="6"/>
      <c r="V9" s="6"/>
      <c r="W9" s="6"/>
      <c r="X9" s="6"/>
      <c r="Y9" s="6"/>
      <c r="Z9" s="6"/>
      <c r="AA9" s="6"/>
      <c r="AB9" s="6"/>
      <c r="AC9" s="6"/>
      <c r="AD9" s="6"/>
      <c r="AE9" s="6"/>
      <c r="AF9" s="6"/>
      <c r="AG9" s="6"/>
      <c r="AH9" s="6"/>
      <c r="AI9" s="6"/>
      <c r="AJ9" s="6"/>
      <c r="AK9" s="6"/>
      <c r="AL9" s="6"/>
      <c r="AM9" s="6"/>
      <c r="AN9" s="6"/>
      <c r="AO9" s="6"/>
      <c r="AP9" s="6"/>
      <c r="AQ9" s="6"/>
      <c r="AR9" s="6"/>
      <c r="AS9" s="6"/>
      <c r="AT9" s="6"/>
      <c r="AU9" s="6"/>
      <c r="AV9" s="6"/>
      <c r="AW9" s="6"/>
      <c r="AX9" s="6"/>
      <c r="AY9" s="6"/>
      <c r="AZ9" s="6"/>
      <c r="BA9" s="6"/>
      <c r="BB9" s="6"/>
      <c r="BC9" s="6"/>
      <c r="BD9" s="6"/>
      <c r="BE9" s="6"/>
      <c r="BF9" s="6"/>
      <c r="BG9" s="6"/>
      <c r="BH9" s="6"/>
      <c r="BI9" s="6"/>
      <c r="BJ9" s="6"/>
      <c r="BK9" s="6"/>
      <c r="BL9" s="6"/>
      <c r="BM9" s="6"/>
      <c r="BN9" s="6"/>
      <c r="BO9" s="6"/>
      <c r="BP9" s="6"/>
      <c r="BQ9" s="6"/>
      <c r="BR9" s="6"/>
      <c r="BS9" s="6"/>
      <c r="BT9" s="6"/>
      <c r="BU9" s="6"/>
      <c r="BV9" s="6"/>
      <c r="BW9" s="6"/>
      <c r="BX9" s="6"/>
      <c r="BY9" s="6"/>
      <c r="BZ9" s="6"/>
      <c r="CA9" s="6"/>
      <c r="CB9" s="6"/>
      <c r="CC9" s="6"/>
      <c r="CD9" s="6"/>
      <c r="CE9" s="6"/>
      <c r="CF9" s="6"/>
      <c r="CG9" s="6"/>
      <c r="CH9" s="6"/>
      <c r="CI9" s="6"/>
      <c r="CJ9" s="6"/>
      <c r="CK9" s="6"/>
      <c r="CL9" s="6"/>
      <c r="CM9" s="6"/>
      <c r="CN9" s="6"/>
      <c r="CO9" s="6"/>
      <c r="CP9" s="6"/>
      <c r="CQ9" s="6"/>
      <c r="CR9" s="6"/>
      <c r="CS9" s="6"/>
      <c r="CT9" s="6"/>
      <c r="CU9" s="6"/>
      <c r="CV9" s="6"/>
      <c r="CW9" s="6"/>
      <c r="CX9" s="6"/>
      <c r="CY9" s="6"/>
      <c r="CZ9" s="6"/>
      <c r="DA9" s="6"/>
      <c r="DB9" s="6"/>
      <c r="DC9" s="6"/>
      <c r="DD9" s="6"/>
      <c r="DE9" s="6"/>
      <c r="DF9" s="6"/>
      <c r="DG9" s="6"/>
      <c r="DH9" s="6"/>
      <c r="DI9" s="6"/>
      <c r="DJ9" s="6"/>
      <c r="DK9" s="6"/>
      <c r="DL9" s="6"/>
      <c r="DM9" s="6"/>
      <c r="DN9" s="6"/>
      <c r="DO9" s="6"/>
      <c r="DP9" s="6"/>
      <c r="DQ9" s="6"/>
      <c r="DR9" s="6"/>
      <c r="DS9" s="6"/>
      <c r="DT9" s="6"/>
      <c r="DU9" s="6"/>
      <c r="DV9" s="6"/>
      <c r="DW9" s="6"/>
      <c r="DX9" s="6"/>
      <c r="DY9" s="6"/>
      <c r="DZ9" s="6"/>
      <c r="EA9" s="6"/>
      <c r="EB9" s="6"/>
      <c r="EC9" s="6"/>
      <c r="ED9" s="6"/>
      <c r="EE9" s="6"/>
      <c r="EF9" s="6"/>
      <c r="EG9" s="6"/>
      <c r="EH9" s="6"/>
      <c r="EI9" s="6"/>
      <c r="EJ9" s="6"/>
      <c r="EK9" s="6"/>
      <c r="EL9" s="6"/>
      <c r="EM9" s="6"/>
      <c r="EN9" s="6"/>
      <c r="EO9" s="6"/>
      <c r="EP9" s="6"/>
      <c r="EQ9" s="6"/>
      <c r="ER9" s="6"/>
      <c r="ES9" s="6"/>
      <c r="ET9" s="6"/>
      <c r="EU9" s="6"/>
      <c r="EV9" s="6"/>
      <c r="EW9" s="6"/>
      <c r="EX9" s="6"/>
      <c r="EY9" s="6"/>
      <c r="EZ9" s="6"/>
      <c r="FA9" s="6"/>
      <c r="FB9" s="6"/>
      <c r="FC9" s="6"/>
      <c r="FD9" s="6"/>
      <c r="FE9" s="6"/>
      <c r="FF9" s="6"/>
      <c r="FG9" s="6"/>
      <c r="FH9" s="6"/>
      <c r="FI9" s="6"/>
      <c r="FJ9" s="6"/>
      <c r="FK9" s="6"/>
      <c r="FL9" s="6"/>
      <c r="FM9" s="6"/>
      <c r="FN9" s="6"/>
      <c r="FO9" s="6"/>
      <c r="FP9" s="6"/>
      <c r="FQ9" s="6"/>
      <c r="FR9" s="6"/>
      <c r="FS9" s="6"/>
      <c r="FT9" s="6"/>
      <c r="FU9" s="6"/>
      <c r="FV9" s="6"/>
      <c r="FW9" s="6"/>
      <c r="FX9" s="6"/>
      <c r="FY9" s="6"/>
      <c r="FZ9" s="6"/>
      <c r="GA9" s="6"/>
      <c r="GB9" s="6"/>
      <c r="GC9" s="6"/>
      <c r="GD9" s="6"/>
      <c r="GE9" s="6"/>
      <c r="GF9" s="6"/>
      <c r="GG9" s="6"/>
      <c r="GH9" s="6"/>
      <c r="GI9" s="6"/>
      <c r="GJ9" s="6"/>
      <c r="GK9" s="6"/>
      <c r="GL9" s="6"/>
      <c r="GM9" s="6"/>
      <c r="GN9" s="6"/>
      <c r="GO9" s="6"/>
      <c r="GP9" s="6"/>
      <c r="GQ9" s="6"/>
      <c r="GR9" s="6"/>
      <c r="GS9" s="6"/>
      <c r="GT9" s="6"/>
      <c r="GU9" s="6"/>
      <c r="GV9" s="6"/>
      <c r="GW9" s="6"/>
      <c r="GX9" s="6"/>
      <c r="GY9" s="6"/>
      <c r="GZ9" s="6"/>
      <c r="HA9" s="6"/>
      <c r="HB9" s="6"/>
      <c r="HC9" s="6"/>
      <c r="HD9" s="6"/>
      <c r="HE9" s="6"/>
      <c r="HF9" s="6"/>
      <c r="HG9" s="6"/>
      <c r="HH9" s="6"/>
      <c r="HI9" s="6"/>
      <c r="HJ9" s="6"/>
      <c r="HK9" s="6"/>
      <c r="HL9" s="6"/>
      <c r="HM9" s="6"/>
      <c r="HN9" s="6"/>
      <c r="HO9" s="6"/>
      <c r="HP9" s="6"/>
      <c r="HQ9" s="6"/>
      <c r="HR9" s="6"/>
      <c r="HS9" s="6"/>
      <c r="HT9" s="6"/>
      <c r="HU9" s="6"/>
      <c r="HV9" s="6"/>
      <c r="HW9" s="6"/>
      <c r="HX9" s="6"/>
      <c r="HY9" s="6"/>
      <c r="HZ9" s="6"/>
      <c r="IA9" s="6"/>
      <c r="IB9" s="6"/>
      <c r="IC9" s="6"/>
      <c r="ID9" s="6"/>
      <c r="IE9" s="6"/>
      <c r="IF9" s="6"/>
      <c r="IG9" s="6"/>
      <c r="IH9" s="6"/>
      <c r="II9" s="6"/>
      <c r="IJ9" s="6"/>
      <c r="IK9" s="6"/>
      <c r="IL9" s="6"/>
      <c r="IM9" s="6"/>
      <c r="IN9" s="6"/>
      <c r="IO9" s="6"/>
      <c r="IP9" s="6"/>
      <c r="IQ9" s="6"/>
      <c r="IR9" s="6"/>
      <c r="IS9" s="6"/>
      <c r="IT9" s="6"/>
      <c r="IU9" s="6"/>
      <c r="IV9" s="6"/>
    </row>
    <row r="10" s="6" customFormat="1" ht="24" customHeight="1" spans="1:10">
      <c r="A10" s="13"/>
      <c r="B10" s="13"/>
      <c r="C10" s="14" t="s">
        <v>677</v>
      </c>
      <c r="D10" s="17" t="s">
        <v>471</v>
      </c>
      <c r="E10" s="17" t="s">
        <v>471</v>
      </c>
      <c r="F10" s="17" t="s">
        <v>471</v>
      </c>
      <c r="G10" s="13" t="s">
        <v>471</v>
      </c>
      <c r="H10" s="15"/>
      <c r="I10" s="17" t="s">
        <v>471</v>
      </c>
      <c r="J10" s="17"/>
    </row>
    <row r="11" s="6" customFormat="1" ht="18" customHeight="1" spans="1:10">
      <c r="A11" s="13" t="s">
        <v>678</v>
      </c>
      <c r="B11" s="13" t="s">
        <v>679</v>
      </c>
      <c r="C11" s="13"/>
      <c r="D11" s="13"/>
      <c r="E11" s="13"/>
      <c r="F11" s="17" t="s">
        <v>560</v>
      </c>
      <c r="G11" s="17"/>
      <c r="H11" s="17"/>
      <c r="I11" s="17"/>
      <c r="J11" s="17"/>
    </row>
    <row r="12" s="6" customFormat="1" ht="46" customHeight="1" spans="1:10">
      <c r="A12" s="13"/>
      <c r="B12" s="18" t="s">
        <v>579</v>
      </c>
      <c r="C12" s="19"/>
      <c r="D12" s="19"/>
      <c r="E12" s="20"/>
      <c r="F12" s="17" t="s">
        <v>562</v>
      </c>
      <c r="G12" s="17"/>
      <c r="H12" s="17"/>
      <c r="I12" s="17"/>
      <c r="J12" s="17"/>
    </row>
    <row r="13" s="6" customFormat="1" ht="36" customHeight="1" spans="1:10">
      <c r="A13" s="21" t="s">
        <v>680</v>
      </c>
      <c r="B13" s="22"/>
      <c r="C13" s="23"/>
      <c r="D13" s="21" t="s">
        <v>681</v>
      </c>
      <c r="E13" s="22"/>
      <c r="F13" s="23"/>
      <c r="G13" s="24" t="s">
        <v>606</v>
      </c>
      <c r="H13" s="24" t="s">
        <v>670</v>
      </c>
      <c r="I13" s="24" t="s">
        <v>672</v>
      </c>
      <c r="J13" s="24" t="s">
        <v>607</v>
      </c>
    </row>
    <row r="14" s="6" customFormat="1" ht="36" customHeight="1" spans="1:10">
      <c r="A14" s="25" t="s">
        <v>600</v>
      </c>
      <c r="B14" s="13" t="s">
        <v>601</v>
      </c>
      <c r="C14" s="13" t="s">
        <v>602</v>
      </c>
      <c r="D14" s="13" t="s">
        <v>603</v>
      </c>
      <c r="E14" s="13" t="s">
        <v>604</v>
      </c>
      <c r="F14" s="26" t="s">
        <v>605</v>
      </c>
      <c r="G14" s="27"/>
      <c r="H14" s="27"/>
      <c r="I14" s="27"/>
      <c r="J14" s="27"/>
    </row>
    <row r="15" s="6" customFormat="1" ht="35" customHeight="1" spans="1:10">
      <c r="A15" s="13" t="s">
        <v>682</v>
      </c>
      <c r="B15" s="28" t="s">
        <v>609</v>
      </c>
      <c r="C15" s="29" t="s">
        <v>683</v>
      </c>
      <c r="D15" s="235" t="s">
        <v>684</v>
      </c>
      <c r="E15" s="236" t="s">
        <v>685</v>
      </c>
      <c r="F15" s="26" t="s">
        <v>621</v>
      </c>
      <c r="G15" s="31" t="s">
        <v>686</v>
      </c>
      <c r="H15" s="32">
        <v>15</v>
      </c>
      <c r="I15" s="31">
        <v>15</v>
      </c>
      <c r="J15" s="27"/>
    </row>
    <row r="16" s="6" customFormat="1" ht="18" customHeight="1" spans="1:10">
      <c r="A16" s="13"/>
      <c r="B16" s="33"/>
      <c r="C16" s="29" t="s">
        <v>687</v>
      </c>
      <c r="D16" s="33"/>
      <c r="E16" s="236" t="s">
        <v>688</v>
      </c>
      <c r="F16" s="26" t="s">
        <v>619</v>
      </c>
      <c r="G16" s="31" t="s">
        <v>689</v>
      </c>
      <c r="H16" s="32">
        <v>10</v>
      </c>
      <c r="I16" s="31">
        <v>10</v>
      </c>
      <c r="J16" s="27"/>
    </row>
    <row r="17" s="6" customFormat="1" ht="18" customHeight="1" spans="1:10">
      <c r="A17" s="13"/>
      <c r="B17" s="33"/>
      <c r="C17" s="29" t="s">
        <v>690</v>
      </c>
      <c r="D17" s="33"/>
      <c r="E17" s="236" t="s">
        <v>688</v>
      </c>
      <c r="F17" s="26" t="s">
        <v>619</v>
      </c>
      <c r="G17" s="31" t="s">
        <v>689</v>
      </c>
      <c r="H17" s="32">
        <v>10</v>
      </c>
      <c r="I17" s="31">
        <v>10</v>
      </c>
      <c r="J17" s="27"/>
    </row>
    <row r="18" s="6" customFormat="1" ht="18" customHeight="1" spans="1:10">
      <c r="A18" s="13"/>
      <c r="B18" s="13" t="s">
        <v>634</v>
      </c>
      <c r="C18" s="29" t="s">
        <v>691</v>
      </c>
      <c r="D18" s="33"/>
      <c r="E18" s="236" t="s">
        <v>688</v>
      </c>
      <c r="F18" s="26" t="s">
        <v>619</v>
      </c>
      <c r="G18" s="31" t="s">
        <v>689</v>
      </c>
      <c r="H18" s="32">
        <v>10</v>
      </c>
      <c r="I18" s="31">
        <v>5</v>
      </c>
      <c r="J18" s="27"/>
    </row>
    <row r="19" s="6" customFormat="1" ht="30" customHeight="1" spans="1:10">
      <c r="A19" s="13" t="s">
        <v>637</v>
      </c>
      <c r="B19" s="13" t="s">
        <v>692</v>
      </c>
      <c r="C19" s="29" t="s">
        <v>693</v>
      </c>
      <c r="D19" s="33"/>
      <c r="E19" s="236" t="s">
        <v>685</v>
      </c>
      <c r="F19" s="26" t="s">
        <v>621</v>
      </c>
      <c r="G19" s="31" t="s">
        <v>686</v>
      </c>
      <c r="H19" s="32">
        <v>5</v>
      </c>
      <c r="I19" s="31">
        <v>4</v>
      </c>
      <c r="J19" s="27"/>
    </row>
    <row r="20" s="6" customFormat="1" ht="30" customHeight="1" spans="1:10">
      <c r="A20" s="13"/>
      <c r="B20" s="13"/>
      <c r="C20" s="29" t="s">
        <v>694</v>
      </c>
      <c r="D20" s="33"/>
      <c r="E20" s="236" t="s">
        <v>688</v>
      </c>
      <c r="F20" s="26" t="s">
        <v>619</v>
      </c>
      <c r="G20" s="31" t="s">
        <v>689</v>
      </c>
      <c r="H20" s="32">
        <v>5</v>
      </c>
      <c r="I20" s="31">
        <v>4</v>
      </c>
      <c r="J20" s="27"/>
    </row>
    <row r="21" s="6" customFormat="1" ht="30" customHeight="1" spans="1:10">
      <c r="A21" s="13"/>
      <c r="B21" s="13"/>
      <c r="C21" s="29" t="s">
        <v>695</v>
      </c>
      <c r="D21" s="33"/>
      <c r="E21" s="236" t="s">
        <v>688</v>
      </c>
      <c r="F21" s="26" t="s">
        <v>619</v>
      </c>
      <c r="G21" s="31" t="s">
        <v>689</v>
      </c>
      <c r="H21" s="32">
        <v>5</v>
      </c>
      <c r="I21" s="31">
        <v>4</v>
      </c>
      <c r="J21" s="27"/>
    </row>
    <row r="22" s="6" customFormat="1" ht="30" customHeight="1" spans="1:10">
      <c r="A22" s="13"/>
      <c r="B22" s="34" t="s">
        <v>646</v>
      </c>
      <c r="C22" s="29" t="s">
        <v>696</v>
      </c>
      <c r="D22" s="33"/>
      <c r="E22" s="236" t="s">
        <v>688</v>
      </c>
      <c r="F22" s="26" t="s">
        <v>619</v>
      </c>
      <c r="G22" s="31" t="s">
        <v>689</v>
      </c>
      <c r="H22" s="32">
        <v>5</v>
      </c>
      <c r="I22" s="31">
        <v>4</v>
      </c>
      <c r="J22" s="27"/>
    </row>
    <row r="23" s="6" customFormat="1" ht="30" customHeight="1" spans="1:10">
      <c r="A23" s="13"/>
      <c r="B23" s="34"/>
      <c r="C23" s="29" t="s">
        <v>697</v>
      </c>
      <c r="D23" s="33"/>
      <c r="E23" s="236" t="s">
        <v>685</v>
      </c>
      <c r="F23" s="26" t="s">
        <v>621</v>
      </c>
      <c r="G23" s="31" t="s">
        <v>686</v>
      </c>
      <c r="H23" s="32">
        <v>5</v>
      </c>
      <c r="I23" s="31">
        <v>4</v>
      </c>
      <c r="J23" s="27"/>
    </row>
    <row r="24" s="6" customFormat="1" ht="30" customHeight="1" spans="1:10">
      <c r="A24" s="35" t="s">
        <v>649</v>
      </c>
      <c r="B24" s="36" t="s">
        <v>698</v>
      </c>
      <c r="C24" s="29" t="s">
        <v>699</v>
      </c>
      <c r="D24" s="33"/>
      <c r="E24" s="30" t="s">
        <v>700</v>
      </c>
      <c r="F24" s="26" t="s">
        <v>701</v>
      </c>
      <c r="G24" s="31">
        <v>80</v>
      </c>
      <c r="H24" s="32">
        <v>10</v>
      </c>
      <c r="I24" s="31">
        <v>10</v>
      </c>
      <c r="J24" s="27"/>
    </row>
    <row r="25" s="6" customFormat="1" ht="30" customHeight="1" spans="1:10">
      <c r="A25" s="37"/>
      <c r="B25" s="38"/>
      <c r="C25" s="29" t="s">
        <v>702</v>
      </c>
      <c r="D25" s="33"/>
      <c r="E25" s="30" t="s">
        <v>703</v>
      </c>
      <c r="F25" s="26" t="s">
        <v>701</v>
      </c>
      <c r="G25" s="31">
        <v>80</v>
      </c>
      <c r="H25" s="32">
        <v>10</v>
      </c>
      <c r="I25" s="31">
        <v>10</v>
      </c>
      <c r="J25" s="27"/>
    </row>
    <row r="26" s="6" customFormat="1" ht="30" customHeight="1" spans="1:10">
      <c r="A26" s="37"/>
      <c r="B26" s="38"/>
      <c r="C26" s="39" t="s">
        <v>704</v>
      </c>
      <c r="D26" s="33"/>
      <c r="E26" s="30" t="s">
        <v>705</v>
      </c>
      <c r="F26" s="26" t="s">
        <v>701</v>
      </c>
      <c r="G26" s="40">
        <v>90</v>
      </c>
      <c r="H26" s="32">
        <v>10</v>
      </c>
      <c r="I26" s="40">
        <v>10</v>
      </c>
      <c r="J26" s="58" t="s">
        <v>6</v>
      </c>
    </row>
    <row r="27" s="6" customFormat="1" ht="54" customHeight="1" spans="1:10">
      <c r="A27" s="41" t="s">
        <v>706</v>
      </c>
      <c r="B27" s="41"/>
      <c r="C27" s="41"/>
      <c r="D27" s="42"/>
      <c r="E27" s="42"/>
      <c r="F27" s="42"/>
      <c r="G27" s="42"/>
      <c r="H27" s="42"/>
      <c r="I27" s="42"/>
      <c r="J27" s="42"/>
    </row>
    <row r="28" s="6" customFormat="1" ht="25.5" customHeight="1" spans="1:10">
      <c r="A28" s="41" t="s">
        <v>707</v>
      </c>
      <c r="B28" s="41"/>
      <c r="C28" s="41"/>
      <c r="D28" s="41"/>
      <c r="E28" s="41"/>
      <c r="F28" s="41"/>
      <c r="G28" s="41"/>
      <c r="H28" s="41">
        <v>100</v>
      </c>
      <c r="I28" s="41">
        <f>SUM(I15:I27)</f>
        <v>90</v>
      </c>
      <c r="J28" s="59" t="s">
        <v>708</v>
      </c>
    </row>
    <row r="29" s="6" customFormat="1" ht="17" customHeight="1" spans="1:10">
      <c r="A29" s="43"/>
      <c r="B29" s="43"/>
      <c r="C29" s="43"/>
      <c r="D29" s="43"/>
      <c r="E29" s="43"/>
      <c r="F29" s="43"/>
      <c r="G29" s="43"/>
      <c r="H29" s="43"/>
      <c r="I29" s="43"/>
      <c r="J29" s="60"/>
    </row>
    <row r="30" s="6" customFormat="1"/>
    <row r="31" s="6" customFormat="1"/>
    <row r="32" s="6" customFormat="1" spans="1:10">
      <c r="A32" s="1" t="s">
        <v>660</v>
      </c>
      <c r="B32" s="1"/>
      <c r="C32" s="1"/>
      <c r="D32" s="1"/>
      <c r="E32" s="1"/>
      <c r="F32" s="1"/>
      <c r="G32" s="1"/>
      <c r="H32" s="1"/>
      <c r="I32" s="1"/>
      <c r="J32" s="1"/>
    </row>
    <row r="33" s="6" customFormat="1" ht="22.5" spans="1:10">
      <c r="A33" s="7" t="s">
        <v>661</v>
      </c>
      <c r="B33" s="7"/>
      <c r="C33" s="7"/>
      <c r="D33" s="7"/>
      <c r="E33" s="7"/>
      <c r="F33" s="7"/>
      <c r="G33" s="7"/>
      <c r="H33" s="7"/>
      <c r="I33" s="7"/>
      <c r="J33" s="7"/>
    </row>
    <row r="34" s="6" customFormat="1" ht="21" customHeight="1" spans="1:10">
      <c r="A34" s="44" t="s">
        <v>406</v>
      </c>
      <c r="B34" s="44"/>
      <c r="C34" s="44"/>
      <c r="D34" s="44"/>
      <c r="E34" s="7"/>
      <c r="F34" s="7"/>
      <c r="G34" s="7"/>
      <c r="H34" s="9" t="s">
        <v>4</v>
      </c>
      <c r="I34" s="9"/>
      <c r="J34" s="57" t="s">
        <v>662</v>
      </c>
    </row>
    <row r="35" s="6" customFormat="1" ht="20" customHeight="1" spans="1:10">
      <c r="A35" s="10" t="s">
        <v>663</v>
      </c>
      <c r="B35" s="10"/>
      <c r="C35" s="11" t="s">
        <v>580</v>
      </c>
      <c r="D35" s="11"/>
      <c r="E35" s="11"/>
      <c r="F35" s="11"/>
      <c r="G35" s="11"/>
      <c r="H35" s="11"/>
      <c r="I35" s="11"/>
      <c r="J35" s="11"/>
    </row>
    <row r="36" s="6" customFormat="1" ht="20" customHeight="1" spans="1:10">
      <c r="A36" s="10" t="s">
        <v>664</v>
      </c>
      <c r="B36" s="10"/>
      <c r="C36" s="12" t="s">
        <v>665</v>
      </c>
      <c r="D36" s="12"/>
      <c r="E36" s="12"/>
      <c r="F36" s="10" t="s">
        <v>666</v>
      </c>
      <c r="G36" s="11" t="s">
        <v>501</v>
      </c>
      <c r="H36" s="11"/>
      <c r="I36" s="11"/>
      <c r="J36" s="11"/>
    </row>
    <row r="37" s="6" customFormat="1" ht="20" customHeight="1" spans="1:10">
      <c r="A37" s="10" t="s">
        <v>667</v>
      </c>
      <c r="B37" s="10"/>
      <c r="C37" s="10"/>
      <c r="D37" s="10" t="s">
        <v>668</v>
      </c>
      <c r="E37" s="10" t="s">
        <v>467</v>
      </c>
      <c r="F37" s="10" t="s">
        <v>669</v>
      </c>
      <c r="G37" s="10" t="s">
        <v>670</v>
      </c>
      <c r="H37" s="10" t="s">
        <v>671</v>
      </c>
      <c r="I37" s="10" t="s">
        <v>672</v>
      </c>
      <c r="J37" s="10"/>
    </row>
    <row r="38" s="6" customFormat="1" ht="20" customHeight="1" spans="1:10">
      <c r="A38" s="10"/>
      <c r="B38" s="10"/>
      <c r="C38" s="45" t="s">
        <v>673</v>
      </c>
      <c r="D38" s="46">
        <v>2067300</v>
      </c>
      <c r="E38" s="46">
        <v>2067300</v>
      </c>
      <c r="F38" s="46">
        <v>2067300</v>
      </c>
      <c r="G38" s="10">
        <v>10</v>
      </c>
      <c r="H38" s="47">
        <v>1</v>
      </c>
      <c r="I38" s="61" t="s">
        <v>674</v>
      </c>
      <c r="J38" s="61"/>
    </row>
    <row r="39" s="6" customFormat="1" ht="23" customHeight="1" spans="1:10">
      <c r="A39" s="10"/>
      <c r="B39" s="10"/>
      <c r="C39" s="45" t="s">
        <v>675</v>
      </c>
      <c r="D39" s="46">
        <v>2067300</v>
      </c>
      <c r="E39" s="46">
        <v>2067300</v>
      </c>
      <c r="F39" s="46">
        <v>2067300</v>
      </c>
      <c r="G39" s="10" t="s">
        <v>471</v>
      </c>
      <c r="H39" s="47">
        <v>1</v>
      </c>
      <c r="I39" s="61" t="s">
        <v>471</v>
      </c>
      <c r="J39" s="61"/>
    </row>
    <row r="40" ht="20" customHeight="1" spans="1:10">
      <c r="A40" s="10"/>
      <c r="B40" s="10"/>
      <c r="C40" s="45" t="s">
        <v>676</v>
      </c>
      <c r="D40" s="46"/>
      <c r="E40" s="46"/>
      <c r="F40" s="46"/>
      <c r="G40" s="10" t="s">
        <v>471</v>
      </c>
      <c r="H40" s="46"/>
      <c r="I40" s="61" t="s">
        <v>471</v>
      </c>
      <c r="J40" s="61"/>
    </row>
    <row r="41" ht="20" customHeight="1" spans="1:10">
      <c r="A41" s="13"/>
      <c r="B41" s="13"/>
      <c r="C41" s="14" t="s">
        <v>677</v>
      </c>
      <c r="D41" s="17" t="s">
        <v>471</v>
      </c>
      <c r="E41" s="17" t="s">
        <v>471</v>
      </c>
      <c r="F41" s="17" t="s">
        <v>471</v>
      </c>
      <c r="G41" s="13" t="s">
        <v>471</v>
      </c>
      <c r="H41" s="15"/>
      <c r="I41" s="17" t="s">
        <v>471</v>
      </c>
      <c r="J41" s="17"/>
    </row>
    <row r="42" ht="20" customHeight="1" spans="1:10">
      <c r="A42" s="13" t="s">
        <v>678</v>
      </c>
      <c r="B42" s="13" t="s">
        <v>679</v>
      </c>
      <c r="C42" s="13"/>
      <c r="D42" s="13"/>
      <c r="E42" s="13"/>
      <c r="F42" s="17" t="s">
        <v>560</v>
      </c>
      <c r="G42" s="17"/>
      <c r="H42" s="17"/>
      <c r="I42" s="17"/>
      <c r="J42" s="17"/>
    </row>
    <row r="43" ht="29" customHeight="1" spans="1:10">
      <c r="A43" s="13"/>
      <c r="B43" s="48" t="s">
        <v>581</v>
      </c>
      <c r="C43" s="49"/>
      <c r="D43" s="49"/>
      <c r="E43" s="50"/>
      <c r="F43" s="17" t="s">
        <v>562</v>
      </c>
      <c r="G43" s="17"/>
      <c r="H43" s="17"/>
      <c r="I43" s="17"/>
      <c r="J43" s="17"/>
    </row>
    <row r="44" ht="20" customHeight="1" spans="1:10">
      <c r="A44" s="21" t="s">
        <v>680</v>
      </c>
      <c r="B44" s="22"/>
      <c r="C44" s="23"/>
      <c r="D44" s="21" t="s">
        <v>681</v>
      </c>
      <c r="E44" s="22"/>
      <c r="F44" s="23"/>
      <c r="G44" s="24" t="s">
        <v>606</v>
      </c>
      <c r="H44" s="24" t="s">
        <v>670</v>
      </c>
      <c r="I44" s="24" t="s">
        <v>672</v>
      </c>
      <c r="J44" s="24" t="s">
        <v>607</v>
      </c>
    </row>
    <row r="45" ht="20" customHeight="1" spans="1:10">
      <c r="A45" s="25" t="s">
        <v>600</v>
      </c>
      <c r="B45" s="13" t="s">
        <v>601</v>
      </c>
      <c r="C45" s="13" t="s">
        <v>602</v>
      </c>
      <c r="D45" s="13" t="s">
        <v>603</v>
      </c>
      <c r="E45" s="13" t="s">
        <v>604</v>
      </c>
      <c r="F45" s="26" t="s">
        <v>605</v>
      </c>
      <c r="G45" s="27"/>
      <c r="H45" s="27"/>
      <c r="I45" s="27"/>
      <c r="J45" s="27"/>
    </row>
    <row r="46" ht="20" customHeight="1" spans="1:10">
      <c r="A46" s="13" t="s">
        <v>682</v>
      </c>
      <c r="B46" s="28" t="s">
        <v>609</v>
      </c>
      <c r="C46" s="51" t="s">
        <v>617</v>
      </c>
      <c r="D46" s="235" t="s">
        <v>684</v>
      </c>
      <c r="E46" s="52" t="s">
        <v>26</v>
      </c>
      <c r="F46" s="26" t="s">
        <v>701</v>
      </c>
      <c r="G46" s="52" t="s">
        <v>26</v>
      </c>
      <c r="H46" s="53">
        <v>10</v>
      </c>
      <c r="I46" s="53">
        <v>10</v>
      </c>
      <c r="J46" s="27"/>
    </row>
    <row r="47" ht="20" customHeight="1" spans="1:10">
      <c r="A47" s="13"/>
      <c r="B47" s="28" t="s">
        <v>630</v>
      </c>
      <c r="C47" s="51" t="s">
        <v>631</v>
      </c>
      <c r="D47" s="33"/>
      <c r="E47" s="52" t="s">
        <v>709</v>
      </c>
      <c r="F47" s="26" t="s">
        <v>701</v>
      </c>
      <c r="G47" s="52" t="s">
        <v>709</v>
      </c>
      <c r="H47" s="53">
        <v>10</v>
      </c>
      <c r="I47" s="53">
        <v>10</v>
      </c>
      <c r="J47" s="27"/>
    </row>
    <row r="48" ht="20" customHeight="1" spans="1:10">
      <c r="A48" s="13"/>
      <c r="B48" s="33"/>
      <c r="C48" s="51" t="s">
        <v>632</v>
      </c>
      <c r="D48" s="33"/>
      <c r="E48" s="52" t="s">
        <v>710</v>
      </c>
      <c r="F48" s="26" t="s">
        <v>701</v>
      </c>
      <c r="G48" s="52" t="s">
        <v>710</v>
      </c>
      <c r="H48" s="53">
        <v>10</v>
      </c>
      <c r="I48" s="53">
        <v>10</v>
      </c>
      <c r="J48" s="27"/>
    </row>
    <row r="49" ht="20" customHeight="1" spans="1:10">
      <c r="A49" s="13" t="s">
        <v>637</v>
      </c>
      <c r="B49" s="28" t="s">
        <v>692</v>
      </c>
      <c r="C49" s="51" t="s">
        <v>642</v>
      </c>
      <c r="D49" s="33"/>
      <c r="E49" s="237" t="s">
        <v>643</v>
      </c>
      <c r="F49" s="26" t="s">
        <v>701</v>
      </c>
      <c r="G49" s="237" t="s">
        <v>643</v>
      </c>
      <c r="H49" s="53">
        <v>20</v>
      </c>
      <c r="I49" s="53">
        <v>20</v>
      </c>
      <c r="J49" s="27"/>
    </row>
    <row r="50" ht="20" customHeight="1" spans="1:10">
      <c r="A50" s="13"/>
      <c r="B50" s="55"/>
      <c r="C50" s="51" t="s">
        <v>711</v>
      </c>
      <c r="D50" s="33"/>
      <c r="E50" s="237" t="s">
        <v>643</v>
      </c>
      <c r="F50" s="26" t="s">
        <v>701</v>
      </c>
      <c r="G50" s="237" t="s">
        <v>643</v>
      </c>
      <c r="H50" s="53">
        <v>20</v>
      </c>
      <c r="I50" s="53">
        <v>20</v>
      </c>
      <c r="J50" s="27"/>
    </row>
    <row r="51" ht="34" customHeight="1" spans="1:10">
      <c r="A51" s="35" t="s">
        <v>649</v>
      </c>
      <c r="B51" s="36" t="s">
        <v>698</v>
      </c>
      <c r="C51" s="51" t="s">
        <v>712</v>
      </c>
      <c r="D51" s="33"/>
      <c r="E51" s="237" t="s">
        <v>709</v>
      </c>
      <c r="F51" s="26" t="s">
        <v>701</v>
      </c>
      <c r="G51" s="237" t="s">
        <v>709</v>
      </c>
      <c r="H51" s="53">
        <v>20</v>
      </c>
      <c r="I51" s="53">
        <v>20</v>
      </c>
      <c r="J51" s="58" t="s">
        <v>6</v>
      </c>
    </row>
    <row r="52" ht="20" customHeight="1" spans="1:10">
      <c r="A52" s="41" t="s">
        <v>706</v>
      </c>
      <c r="B52" s="41"/>
      <c r="C52" s="41"/>
      <c r="D52" s="42"/>
      <c r="E52" s="42"/>
      <c r="F52" s="42"/>
      <c r="G52" s="42"/>
      <c r="H52" s="42"/>
      <c r="I52" s="42"/>
      <c r="J52" s="42"/>
    </row>
    <row r="53" ht="20" customHeight="1" spans="1:10">
      <c r="A53" s="41" t="s">
        <v>707</v>
      </c>
      <c r="B53" s="41"/>
      <c r="C53" s="41"/>
      <c r="D53" s="41"/>
      <c r="E53" s="41"/>
      <c r="F53" s="41"/>
      <c r="G53" s="41"/>
      <c r="H53" s="41">
        <v>100</v>
      </c>
      <c r="I53" s="41">
        <f>SUM(I46:I52)</f>
        <v>90</v>
      </c>
      <c r="J53" s="59" t="s">
        <v>708</v>
      </c>
    </row>
    <row r="58" spans="1:1">
      <c r="A58" s="1" t="s">
        <v>660</v>
      </c>
    </row>
    <row r="59" ht="22.5" spans="1:10">
      <c r="A59" s="7" t="s">
        <v>661</v>
      </c>
      <c r="B59" s="7"/>
      <c r="C59" s="7"/>
      <c r="D59" s="7"/>
      <c r="E59" s="7"/>
      <c r="F59" s="7"/>
      <c r="G59" s="7"/>
      <c r="H59" s="7"/>
      <c r="I59" s="7"/>
      <c r="J59" s="7"/>
    </row>
    <row r="60" ht="22.5" spans="1:10">
      <c r="A60" s="44" t="s">
        <v>406</v>
      </c>
      <c r="B60" s="44"/>
      <c r="C60" s="44"/>
      <c r="D60" s="44"/>
      <c r="E60" s="7"/>
      <c r="F60" s="7"/>
      <c r="G60" s="7"/>
      <c r="H60" s="9" t="s">
        <v>4</v>
      </c>
      <c r="I60" s="9"/>
      <c r="J60" s="57" t="s">
        <v>662</v>
      </c>
    </row>
    <row r="61" ht="12.75" spans="1:10">
      <c r="A61" s="10" t="s">
        <v>663</v>
      </c>
      <c r="B61" s="10"/>
      <c r="C61" s="11" t="s">
        <v>582</v>
      </c>
      <c r="D61" s="11"/>
      <c r="E61" s="11"/>
      <c r="F61" s="11"/>
      <c r="G61" s="11"/>
      <c r="H61" s="11"/>
      <c r="I61" s="11"/>
      <c r="J61" s="11"/>
    </row>
    <row r="62" ht="12.75" spans="1:10">
      <c r="A62" s="10" t="s">
        <v>664</v>
      </c>
      <c r="B62" s="10"/>
      <c r="C62" s="12" t="s">
        <v>665</v>
      </c>
      <c r="D62" s="12"/>
      <c r="E62" s="12"/>
      <c r="F62" s="10" t="s">
        <v>666</v>
      </c>
      <c r="G62" s="11" t="s">
        <v>501</v>
      </c>
      <c r="H62" s="11"/>
      <c r="I62" s="11"/>
      <c r="J62" s="11"/>
    </row>
    <row r="63" ht="12.75" spans="1:10">
      <c r="A63" s="10" t="s">
        <v>667</v>
      </c>
      <c r="B63" s="10"/>
      <c r="C63" s="10"/>
      <c r="D63" s="10" t="s">
        <v>668</v>
      </c>
      <c r="E63" s="10" t="s">
        <v>467</v>
      </c>
      <c r="F63" s="10" t="s">
        <v>669</v>
      </c>
      <c r="G63" s="10" t="s">
        <v>670</v>
      </c>
      <c r="H63" s="10" t="s">
        <v>671</v>
      </c>
      <c r="I63" s="10" t="s">
        <v>672</v>
      </c>
      <c r="J63" s="10"/>
    </row>
    <row r="64" ht="14.25" spans="1:10">
      <c r="A64" s="10"/>
      <c r="B64" s="10"/>
      <c r="C64" s="45" t="s">
        <v>673</v>
      </c>
      <c r="D64" s="56">
        <v>4892500</v>
      </c>
      <c r="E64" s="56">
        <v>4892500</v>
      </c>
      <c r="F64" s="56">
        <v>4892500</v>
      </c>
      <c r="G64" s="10">
        <v>10</v>
      </c>
      <c r="H64" s="47">
        <v>1</v>
      </c>
      <c r="I64" s="61">
        <v>10</v>
      </c>
      <c r="J64" s="61"/>
    </row>
    <row r="65" ht="24" spans="1:10">
      <c r="A65" s="10"/>
      <c r="B65" s="10"/>
      <c r="C65" s="45" t="s">
        <v>675</v>
      </c>
      <c r="D65" s="56">
        <v>4892500</v>
      </c>
      <c r="E65" s="56">
        <v>4892500</v>
      </c>
      <c r="F65" s="56">
        <v>4892500</v>
      </c>
      <c r="G65" s="10" t="s">
        <v>471</v>
      </c>
      <c r="H65" s="47">
        <v>1</v>
      </c>
      <c r="I65" s="61" t="s">
        <v>471</v>
      </c>
      <c r="J65" s="61"/>
    </row>
    <row r="66" ht="24" spans="1:10">
      <c r="A66" s="10"/>
      <c r="B66" s="10"/>
      <c r="C66" s="45" t="s">
        <v>676</v>
      </c>
      <c r="D66" s="46"/>
      <c r="E66" s="46"/>
      <c r="F66" s="46"/>
      <c r="G66" s="10" t="s">
        <v>471</v>
      </c>
      <c r="H66" s="46"/>
      <c r="I66" s="61" t="s">
        <v>471</v>
      </c>
      <c r="J66" s="61"/>
    </row>
    <row r="67" ht="12.75" spans="1:10">
      <c r="A67" s="13"/>
      <c r="B67" s="13"/>
      <c r="C67" s="14" t="s">
        <v>677</v>
      </c>
      <c r="D67" s="17" t="s">
        <v>471</v>
      </c>
      <c r="E67" s="17" t="s">
        <v>471</v>
      </c>
      <c r="F67" s="17" t="s">
        <v>471</v>
      </c>
      <c r="G67" s="13" t="s">
        <v>471</v>
      </c>
      <c r="H67" s="15"/>
      <c r="I67" s="17" t="s">
        <v>471</v>
      </c>
      <c r="J67" s="17"/>
    </row>
    <row r="68" ht="12.75" spans="1:10">
      <c r="A68" s="13" t="s">
        <v>678</v>
      </c>
      <c r="B68" s="13" t="s">
        <v>679</v>
      </c>
      <c r="C68" s="13"/>
      <c r="D68" s="13"/>
      <c r="E68" s="13"/>
      <c r="F68" s="17" t="s">
        <v>560</v>
      </c>
      <c r="G68" s="17"/>
      <c r="H68" s="17"/>
      <c r="I68" s="17"/>
      <c r="J68" s="17"/>
    </row>
    <row r="69" ht="14.25" spans="1:10">
      <c r="A69" s="13"/>
      <c r="B69" s="48" t="s">
        <v>581</v>
      </c>
      <c r="C69" s="49"/>
      <c r="D69" s="49"/>
      <c r="E69" s="50"/>
      <c r="F69" s="17" t="s">
        <v>562</v>
      </c>
      <c r="G69" s="17"/>
      <c r="H69" s="17"/>
      <c r="I69" s="17"/>
      <c r="J69" s="17"/>
    </row>
    <row r="70" ht="12.75" spans="1:10">
      <c r="A70" s="21" t="s">
        <v>680</v>
      </c>
      <c r="B70" s="22"/>
      <c r="C70" s="23"/>
      <c r="D70" s="21" t="s">
        <v>681</v>
      </c>
      <c r="E70" s="22"/>
      <c r="F70" s="23"/>
      <c r="G70" s="24" t="s">
        <v>606</v>
      </c>
      <c r="H70" s="24" t="s">
        <v>670</v>
      </c>
      <c r="I70" s="24" t="s">
        <v>672</v>
      </c>
      <c r="J70" s="24" t="s">
        <v>607</v>
      </c>
    </row>
    <row r="71" ht="12.75" spans="1:10">
      <c r="A71" s="25" t="s">
        <v>600</v>
      </c>
      <c r="B71" s="13" t="s">
        <v>601</v>
      </c>
      <c r="C71" s="13" t="s">
        <v>602</v>
      </c>
      <c r="D71" s="13" t="s">
        <v>603</v>
      </c>
      <c r="E71" s="13" t="s">
        <v>604</v>
      </c>
      <c r="F71" s="26" t="s">
        <v>605</v>
      </c>
      <c r="G71" s="27"/>
      <c r="H71" s="27"/>
      <c r="I71" s="27"/>
      <c r="J71" s="27"/>
    </row>
    <row r="72" ht="27" spans="1:10">
      <c r="A72" s="13" t="s">
        <v>682</v>
      </c>
      <c r="B72" s="28" t="s">
        <v>609</v>
      </c>
      <c r="C72" s="51" t="s">
        <v>713</v>
      </c>
      <c r="D72" s="235" t="s">
        <v>684</v>
      </c>
      <c r="E72" s="237" t="s">
        <v>26</v>
      </c>
      <c r="F72" s="26" t="s">
        <v>701</v>
      </c>
      <c r="G72" s="237" t="s">
        <v>26</v>
      </c>
      <c r="H72" s="27">
        <v>20</v>
      </c>
      <c r="I72" s="53">
        <v>20</v>
      </c>
      <c r="J72" s="27"/>
    </row>
    <row r="73" ht="27" spans="1:10">
      <c r="A73" s="13"/>
      <c r="B73" s="28" t="s">
        <v>630</v>
      </c>
      <c r="C73" s="51" t="s">
        <v>714</v>
      </c>
      <c r="D73" s="33"/>
      <c r="E73" s="237" t="s">
        <v>715</v>
      </c>
      <c r="F73" s="26" t="s">
        <v>701</v>
      </c>
      <c r="G73" s="237" t="s">
        <v>715</v>
      </c>
      <c r="H73" s="27">
        <v>20</v>
      </c>
      <c r="I73" s="53">
        <v>10</v>
      </c>
      <c r="J73" s="27"/>
    </row>
    <row r="74" ht="27" spans="1:10">
      <c r="A74" s="13"/>
      <c r="B74" s="33"/>
      <c r="C74" s="51" t="s">
        <v>632</v>
      </c>
      <c r="D74" s="33"/>
      <c r="E74" s="237" t="s">
        <v>716</v>
      </c>
      <c r="F74" s="26" t="s">
        <v>701</v>
      </c>
      <c r="G74" s="237" t="s">
        <v>716</v>
      </c>
      <c r="H74" s="27">
        <v>20</v>
      </c>
      <c r="I74" s="53">
        <v>20</v>
      </c>
      <c r="J74" s="27"/>
    </row>
    <row r="75" ht="24" spans="1:10">
      <c r="A75" s="13"/>
      <c r="B75" s="34" t="s">
        <v>646</v>
      </c>
      <c r="C75" s="51" t="s">
        <v>642</v>
      </c>
      <c r="D75" s="33"/>
      <c r="E75" s="237" t="s">
        <v>643</v>
      </c>
      <c r="F75" s="26" t="s">
        <v>701</v>
      </c>
      <c r="G75" s="237" t="s">
        <v>643</v>
      </c>
      <c r="H75" s="27">
        <v>20</v>
      </c>
      <c r="I75" s="53">
        <v>20</v>
      </c>
      <c r="J75" s="27"/>
    </row>
    <row r="76" ht="24" spans="1:10">
      <c r="A76" s="35" t="s">
        <v>649</v>
      </c>
      <c r="B76" s="36" t="s">
        <v>698</v>
      </c>
      <c r="C76" s="51" t="s">
        <v>655</v>
      </c>
      <c r="D76" s="33"/>
      <c r="E76" s="52" t="s">
        <v>717</v>
      </c>
      <c r="F76" s="26" t="s">
        <v>701</v>
      </c>
      <c r="G76" s="52" t="s">
        <v>717</v>
      </c>
      <c r="H76" s="27">
        <v>20</v>
      </c>
      <c r="I76" s="53">
        <v>20</v>
      </c>
      <c r="J76" s="58" t="s">
        <v>6</v>
      </c>
    </row>
    <row r="77" ht="12.75" spans="1:10">
      <c r="A77" s="41" t="s">
        <v>706</v>
      </c>
      <c r="B77" s="41"/>
      <c r="C77" s="41"/>
      <c r="D77" s="42"/>
      <c r="E77" s="42"/>
      <c r="F77" s="42"/>
      <c r="G77" s="42"/>
      <c r="H77" s="42"/>
      <c r="I77" s="42"/>
      <c r="J77" s="42"/>
    </row>
    <row r="78" ht="12.75" spans="1:10">
      <c r="A78" s="41" t="s">
        <v>707</v>
      </c>
      <c r="B78" s="41"/>
      <c r="C78" s="41"/>
      <c r="D78" s="41"/>
      <c r="E78" s="41"/>
      <c r="F78" s="41"/>
      <c r="G78" s="41"/>
      <c r="H78" s="41">
        <v>100</v>
      </c>
      <c r="I78" s="41">
        <f>SUM(I72:I77)</f>
        <v>90</v>
      </c>
      <c r="J78" s="59" t="s">
        <v>708</v>
      </c>
    </row>
    <row r="82" spans="1:1">
      <c r="A82" s="1" t="s">
        <v>660</v>
      </c>
    </row>
    <row r="83" ht="22.5" spans="1:10">
      <c r="A83" s="7" t="s">
        <v>661</v>
      </c>
      <c r="B83" s="7"/>
      <c r="C83" s="7"/>
      <c r="D83" s="7"/>
      <c r="E83" s="7"/>
      <c r="F83" s="7"/>
      <c r="G83" s="7"/>
      <c r="H83" s="7"/>
      <c r="I83" s="7"/>
      <c r="J83" s="7"/>
    </row>
    <row r="84" ht="22.5" spans="1:10">
      <c r="A84" s="44" t="s">
        <v>406</v>
      </c>
      <c r="B84" s="44"/>
      <c r="C84" s="44"/>
      <c r="D84" s="44"/>
      <c r="E84" s="7"/>
      <c r="F84" s="7"/>
      <c r="G84" s="7"/>
      <c r="H84" s="9" t="s">
        <v>4</v>
      </c>
      <c r="I84" s="9"/>
      <c r="J84" s="57" t="s">
        <v>662</v>
      </c>
    </row>
    <row r="85" ht="12.75" spans="1:10">
      <c r="A85" s="10" t="s">
        <v>663</v>
      </c>
      <c r="B85" s="10"/>
      <c r="C85" s="11" t="s">
        <v>583</v>
      </c>
      <c r="D85" s="11"/>
      <c r="E85" s="11"/>
      <c r="F85" s="11"/>
      <c r="G85" s="11"/>
      <c r="H85" s="11"/>
      <c r="I85" s="11"/>
      <c r="J85" s="11"/>
    </row>
    <row r="86" ht="12.75" spans="1:10">
      <c r="A86" s="10" t="s">
        <v>664</v>
      </c>
      <c r="B86" s="10"/>
      <c r="C86" s="12" t="s">
        <v>665</v>
      </c>
      <c r="D86" s="12"/>
      <c r="E86" s="12"/>
      <c r="F86" s="10" t="s">
        <v>666</v>
      </c>
      <c r="G86" s="11" t="s">
        <v>501</v>
      </c>
      <c r="H86" s="11"/>
      <c r="I86" s="11"/>
      <c r="J86" s="11"/>
    </row>
    <row r="87" ht="12.75" spans="1:10">
      <c r="A87" s="10" t="s">
        <v>667</v>
      </c>
      <c r="B87" s="10"/>
      <c r="C87" s="10"/>
      <c r="D87" s="10" t="s">
        <v>668</v>
      </c>
      <c r="E87" s="10" t="s">
        <v>467</v>
      </c>
      <c r="F87" s="10" t="s">
        <v>669</v>
      </c>
      <c r="G87" s="10" t="s">
        <v>670</v>
      </c>
      <c r="H87" s="10" t="s">
        <v>671</v>
      </c>
      <c r="I87" s="10" t="s">
        <v>672</v>
      </c>
      <c r="J87" s="10"/>
    </row>
    <row r="88" ht="14.25" spans="1:10">
      <c r="A88" s="10"/>
      <c r="B88" s="10"/>
      <c r="C88" s="45" t="s">
        <v>673</v>
      </c>
      <c r="D88" s="56">
        <v>66000</v>
      </c>
      <c r="E88" s="56">
        <f>D88</f>
        <v>66000</v>
      </c>
      <c r="F88" s="56">
        <f>E88</f>
        <v>66000</v>
      </c>
      <c r="G88" s="10">
        <v>10</v>
      </c>
      <c r="H88" s="47">
        <v>1</v>
      </c>
      <c r="I88" s="61">
        <v>10</v>
      </c>
      <c r="J88" s="61"/>
    </row>
    <row r="89" ht="24" spans="1:10">
      <c r="A89" s="10"/>
      <c r="B89" s="10"/>
      <c r="C89" s="45" t="s">
        <v>675</v>
      </c>
      <c r="D89" s="56">
        <f>D88</f>
        <v>66000</v>
      </c>
      <c r="E89" s="56">
        <f>E88</f>
        <v>66000</v>
      </c>
      <c r="F89" s="56">
        <f>E89</f>
        <v>66000</v>
      </c>
      <c r="G89" s="10" t="s">
        <v>471</v>
      </c>
      <c r="H89" s="47">
        <v>1</v>
      </c>
      <c r="I89" s="61" t="s">
        <v>471</v>
      </c>
      <c r="J89" s="61"/>
    </row>
    <row r="90" ht="24" spans="1:10">
      <c r="A90" s="10"/>
      <c r="B90" s="10"/>
      <c r="C90" s="45" t="s">
        <v>676</v>
      </c>
      <c r="D90" s="46"/>
      <c r="E90" s="46"/>
      <c r="F90" s="46"/>
      <c r="G90" s="10" t="s">
        <v>471</v>
      </c>
      <c r="H90" s="46"/>
      <c r="I90" s="61" t="s">
        <v>471</v>
      </c>
      <c r="J90" s="61"/>
    </row>
    <row r="91" ht="12.75" spans="1:10">
      <c r="A91" s="13"/>
      <c r="B91" s="13"/>
      <c r="C91" s="14" t="s">
        <v>677</v>
      </c>
      <c r="D91" s="17" t="s">
        <v>471</v>
      </c>
      <c r="E91" s="17" t="s">
        <v>471</v>
      </c>
      <c r="F91" s="17" t="s">
        <v>471</v>
      </c>
      <c r="G91" s="13" t="s">
        <v>471</v>
      </c>
      <c r="H91" s="15"/>
      <c r="I91" s="17" t="s">
        <v>471</v>
      </c>
      <c r="J91" s="17"/>
    </row>
    <row r="92" ht="12.75" spans="1:10">
      <c r="A92" s="13" t="s">
        <v>678</v>
      </c>
      <c r="B92" s="13" t="s">
        <v>679</v>
      </c>
      <c r="C92" s="13"/>
      <c r="D92" s="13"/>
      <c r="E92" s="13"/>
      <c r="F92" s="17" t="s">
        <v>560</v>
      </c>
      <c r="G92" s="17"/>
      <c r="H92" s="17"/>
      <c r="I92" s="17"/>
      <c r="J92" s="17"/>
    </row>
    <row r="93" ht="14.25" spans="1:10">
      <c r="A93" s="13"/>
      <c r="B93" s="48" t="s">
        <v>584</v>
      </c>
      <c r="C93" s="49"/>
      <c r="D93" s="49"/>
      <c r="E93" s="50"/>
      <c r="F93" s="17" t="s">
        <v>562</v>
      </c>
      <c r="G93" s="17"/>
      <c r="H93" s="17"/>
      <c r="I93" s="17"/>
      <c r="J93" s="17"/>
    </row>
    <row r="94" ht="12.75" spans="1:10">
      <c r="A94" s="21" t="s">
        <v>680</v>
      </c>
      <c r="B94" s="22"/>
      <c r="C94" s="23"/>
      <c r="D94" s="21" t="s">
        <v>681</v>
      </c>
      <c r="E94" s="22"/>
      <c r="F94" s="23"/>
      <c r="G94" s="24" t="s">
        <v>606</v>
      </c>
      <c r="H94" s="24" t="s">
        <v>670</v>
      </c>
      <c r="I94" s="24" t="s">
        <v>672</v>
      </c>
      <c r="J94" s="24" t="s">
        <v>607</v>
      </c>
    </row>
    <row r="95" ht="12.75" spans="1:10">
      <c r="A95" s="25" t="s">
        <v>600</v>
      </c>
      <c r="B95" s="13" t="s">
        <v>601</v>
      </c>
      <c r="C95" s="13" t="s">
        <v>602</v>
      </c>
      <c r="D95" s="13" t="s">
        <v>603</v>
      </c>
      <c r="E95" s="13" t="s">
        <v>604</v>
      </c>
      <c r="F95" s="26" t="s">
        <v>605</v>
      </c>
      <c r="G95" s="27"/>
      <c r="H95" s="27"/>
      <c r="I95" s="27"/>
      <c r="J95" s="27"/>
    </row>
    <row r="96" ht="14.25" spans="1:10">
      <c r="A96" s="13" t="s">
        <v>682</v>
      </c>
      <c r="B96" s="28" t="s">
        <v>609</v>
      </c>
      <c r="C96" s="53" t="s">
        <v>718</v>
      </c>
      <c r="D96" s="235" t="s">
        <v>684</v>
      </c>
      <c r="E96" s="237" t="s">
        <v>710</v>
      </c>
      <c r="F96" s="26" t="s">
        <v>701</v>
      </c>
      <c r="G96" s="237" t="s">
        <v>710</v>
      </c>
      <c r="H96" s="62">
        <v>20</v>
      </c>
      <c r="I96" s="62">
        <v>10</v>
      </c>
      <c r="J96" s="27"/>
    </row>
    <row r="97" ht="14.25" spans="1:10">
      <c r="A97" s="13"/>
      <c r="B97" s="33"/>
      <c r="C97" s="53" t="s">
        <v>719</v>
      </c>
      <c r="D97" s="33"/>
      <c r="E97" s="237" t="s">
        <v>710</v>
      </c>
      <c r="F97" s="26" t="s">
        <v>701</v>
      </c>
      <c r="G97" s="237" t="s">
        <v>710</v>
      </c>
      <c r="H97" s="62">
        <v>20</v>
      </c>
      <c r="I97" s="62">
        <v>20</v>
      </c>
      <c r="J97" s="27"/>
    </row>
    <row r="98" ht="14.25" spans="1:10">
      <c r="A98" s="13"/>
      <c r="B98" s="28" t="s">
        <v>630</v>
      </c>
      <c r="C98" s="53" t="s">
        <v>720</v>
      </c>
      <c r="D98" s="33"/>
      <c r="E98" s="237" t="s">
        <v>717</v>
      </c>
      <c r="F98" s="26" t="s">
        <v>701</v>
      </c>
      <c r="G98" s="237" t="s">
        <v>717</v>
      </c>
      <c r="H98" s="62">
        <v>20</v>
      </c>
      <c r="I98" s="62">
        <v>20</v>
      </c>
      <c r="J98" s="27"/>
    </row>
    <row r="99" ht="24" spans="1:10">
      <c r="A99" s="13"/>
      <c r="B99" s="13" t="s">
        <v>692</v>
      </c>
      <c r="C99" s="53" t="s">
        <v>721</v>
      </c>
      <c r="D99" s="33"/>
      <c r="E99" s="62">
        <v>60</v>
      </c>
      <c r="F99" s="26" t="s">
        <v>701</v>
      </c>
      <c r="G99" s="62">
        <v>60</v>
      </c>
      <c r="H99" s="62">
        <v>20</v>
      </c>
      <c r="I99" s="62">
        <v>20</v>
      </c>
      <c r="J99" s="27"/>
    </row>
    <row r="100" ht="24" spans="1:10">
      <c r="A100" s="35" t="s">
        <v>649</v>
      </c>
      <c r="B100" s="36" t="s">
        <v>698</v>
      </c>
      <c r="C100" s="53" t="s">
        <v>722</v>
      </c>
      <c r="D100" s="33"/>
      <c r="E100" s="62">
        <v>90</v>
      </c>
      <c r="F100" s="26" t="s">
        <v>701</v>
      </c>
      <c r="G100" s="62">
        <v>90</v>
      </c>
      <c r="H100" s="62">
        <v>20</v>
      </c>
      <c r="I100" s="62">
        <v>20</v>
      </c>
      <c r="J100" s="58" t="s">
        <v>6</v>
      </c>
    </row>
    <row r="101" ht="12.75" spans="1:10">
      <c r="A101" s="41" t="s">
        <v>706</v>
      </c>
      <c r="B101" s="41"/>
      <c r="C101" s="41"/>
      <c r="D101" s="42"/>
      <c r="E101" s="42"/>
      <c r="F101" s="42"/>
      <c r="G101" s="42"/>
      <c r="H101" s="42"/>
      <c r="I101" s="42"/>
      <c r="J101" s="42"/>
    </row>
    <row r="102" ht="12.75" spans="1:10">
      <c r="A102" s="41" t="s">
        <v>707</v>
      </c>
      <c r="B102" s="41"/>
      <c r="C102" s="41"/>
      <c r="D102" s="41"/>
      <c r="E102" s="41"/>
      <c r="F102" s="41"/>
      <c r="G102" s="41"/>
      <c r="H102" s="41">
        <v>100</v>
      </c>
      <c r="I102" s="41">
        <f>SUM(I96:I101)</f>
        <v>90</v>
      </c>
      <c r="J102" s="59" t="s">
        <v>708</v>
      </c>
    </row>
    <row r="105" spans="1:1">
      <c r="A105" s="1" t="s">
        <v>660</v>
      </c>
    </row>
    <row r="106" ht="22.5" spans="1:10">
      <c r="A106" s="7" t="s">
        <v>661</v>
      </c>
      <c r="B106" s="7"/>
      <c r="C106" s="7"/>
      <c r="D106" s="7"/>
      <c r="E106" s="7"/>
      <c r="F106" s="7"/>
      <c r="G106" s="7"/>
      <c r="H106" s="7"/>
      <c r="I106" s="7"/>
      <c r="J106" s="7"/>
    </row>
    <row r="107" ht="22.5" spans="1:10">
      <c r="A107" s="44" t="s">
        <v>406</v>
      </c>
      <c r="B107" s="44"/>
      <c r="C107" s="44"/>
      <c r="D107" s="44"/>
      <c r="E107" s="7"/>
      <c r="F107" s="7"/>
      <c r="G107" s="7"/>
      <c r="H107" s="9" t="s">
        <v>4</v>
      </c>
      <c r="I107" s="9"/>
      <c r="J107" s="57" t="s">
        <v>662</v>
      </c>
    </row>
    <row r="108" ht="12.75" spans="1:10">
      <c r="A108" s="10" t="s">
        <v>663</v>
      </c>
      <c r="B108" s="10"/>
      <c r="C108" s="11" t="s">
        <v>585</v>
      </c>
      <c r="D108" s="11"/>
      <c r="E108" s="11"/>
      <c r="F108" s="11"/>
      <c r="G108" s="11"/>
      <c r="H108" s="11"/>
      <c r="I108" s="11"/>
      <c r="J108" s="11"/>
    </row>
    <row r="109" ht="12.75" spans="1:10">
      <c r="A109" s="10" t="s">
        <v>664</v>
      </c>
      <c r="B109" s="10"/>
      <c r="C109" s="12" t="s">
        <v>665</v>
      </c>
      <c r="D109" s="12"/>
      <c r="E109" s="12"/>
      <c r="F109" s="10" t="s">
        <v>666</v>
      </c>
      <c r="G109" s="11" t="s">
        <v>501</v>
      </c>
      <c r="H109" s="11"/>
      <c r="I109" s="11"/>
      <c r="J109" s="11"/>
    </row>
    <row r="110" ht="12.75" spans="1:10">
      <c r="A110" s="10" t="s">
        <v>667</v>
      </c>
      <c r="B110" s="10"/>
      <c r="C110" s="10"/>
      <c r="D110" s="10" t="s">
        <v>668</v>
      </c>
      <c r="E110" s="10" t="s">
        <v>467</v>
      </c>
      <c r="F110" s="10" t="s">
        <v>669</v>
      </c>
      <c r="G110" s="10" t="s">
        <v>670</v>
      </c>
      <c r="H110" s="10" t="s">
        <v>671</v>
      </c>
      <c r="I110" s="10" t="s">
        <v>672</v>
      </c>
      <c r="J110" s="10"/>
    </row>
    <row r="111" ht="14.25" spans="1:10">
      <c r="A111" s="10"/>
      <c r="B111" s="10"/>
      <c r="C111" s="45" t="s">
        <v>673</v>
      </c>
      <c r="D111" s="56">
        <v>54000</v>
      </c>
      <c r="E111" s="56">
        <v>54000</v>
      </c>
      <c r="F111" s="56">
        <v>54000</v>
      </c>
      <c r="G111" s="10">
        <v>10</v>
      </c>
      <c r="H111" s="47">
        <v>1</v>
      </c>
      <c r="I111" s="61">
        <v>10</v>
      </c>
      <c r="J111" s="61"/>
    </row>
    <row r="112" ht="24" spans="1:10">
      <c r="A112" s="10"/>
      <c r="B112" s="10"/>
      <c r="C112" s="45" t="s">
        <v>675</v>
      </c>
      <c r="D112" s="56">
        <v>54000</v>
      </c>
      <c r="E112" s="56">
        <v>54000</v>
      </c>
      <c r="F112" s="56">
        <v>54000</v>
      </c>
      <c r="G112" s="10" t="s">
        <v>471</v>
      </c>
      <c r="H112" s="47">
        <v>1</v>
      </c>
      <c r="I112" s="61" t="s">
        <v>471</v>
      </c>
      <c r="J112" s="61"/>
    </row>
    <row r="113" ht="24" spans="1:10">
      <c r="A113" s="10"/>
      <c r="B113" s="10"/>
      <c r="C113" s="45" t="s">
        <v>676</v>
      </c>
      <c r="D113" s="46"/>
      <c r="E113" s="46"/>
      <c r="F113" s="46"/>
      <c r="G113" s="10" t="s">
        <v>471</v>
      </c>
      <c r="H113" s="46"/>
      <c r="I113" s="61" t="s">
        <v>471</v>
      </c>
      <c r="J113" s="61"/>
    </row>
    <row r="114" ht="12.75" spans="1:10">
      <c r="A114" s="13"/>
      <c r="B114" s="13"/>
      <c r="C114" s="14" t="s">
        <v>677</v>
      </c>
      <c r="D114" s="17" t="s">
        <v>471</v>
      </c>
      <c r="E114" s="17" t="s">
        <v>471</v>
      </c>
      <c r="F114" s="17" t="s">
        <v>471</v>
      </c>
      <c r="G114" s="13" t="s">
        <v>471</v>
      </c>
      <c r="H114" s="15"/>
      <c r="I114" s="17" t="s">
        <v>471</v>
      </c>
      <c r="J114" s="17"/>
    </row>
    <row r="115" ht="12.75" spans="1:10">
      <c r="A115" s="13" t="s">
        <v>678</v>
      </c>
      <c r="B115" s="13" t="s">
        <v>679</v>
      </c>
      <c r="C115" s="13"/>
      <c r="D115" s="13"/>
      <c r="E115" s="13"/>
      <c r="F115" s="17" t="s">
        <v>560</v>
      </c>
      <c r="G115" s="17"/>
      <c r="H115" s="17"/>
      <c r="I115" s="17"/>
      <c r="J115" s="17"/>
    </row>
    <row r="116" ht="14.25" spans="1:10">
      <c r="A116" s="13"/>
      <c r="B116" s="18" t="s">
        <v>586</v>
      </c>
      <c r="C116" s="19"/>
      <c r="D116" s="19"/>
      <c r="E116" s="20"/>
      <c r="F116" s="17" t="s">
        <v>562</v>
      </c>
      <c r="G116" s="17"/>
      <c r="H116" s="17"/>
      <c r="I116" s="17"/>
      <c r="J116" s="17"/>
    </row>
    <row r="117" ht="12.75" spans="1:10">
      <c r="A117" s="21" t="s">
        <v>680</v>
      </c>
      <c r="B117" s="22"/>
      <c r="C117" s="23"/>
      <c r="D117" s="21" t="s">
        <v>681</v>
      </c>
      <c r="E117" s="22"/>
      <c r="F117" s="23"/>
      <c r="G117" s="24" t="s">
        <v>606</v>
      </c>
      <c r="H117" s="24" t="s">
        <v>670</v>
      </c>
      <c r="I117" s="24" t="s">
        <v>672</v>
      </c>
      <c r="J117" s="24" t="s">
        <v>607</v>
      </c>
    </row>
    <row r="118" ht="12.75" spans="1:10">
      <c r="A118" s="25" t="s">
        <v>600</v>
      </c>
      <c r="B118" s="13" t="s">
        <v>601</v>
      </c>
      <c r="C118" s="13" t="s">
        <v>602</v>
      </c>
      <c r="D118" s="13" t="s">
        <v>603</v>
      </c>
      <c r="E118" s="13" t="s">
        <v>604</v>
      </c>
      <c r="F118" s="26" t="s">
        <v>605</v>
      </c>
      <c r="G118" s="27"/>
      <c r="H118" s="27"/>
      <c r="I118" s="27"/>
      <c r="J118" s="27"/>
    </row>
    <row r="119" spans="1:10">
      <c r="A119" s="13" t="s">
        <v>682</v>
      </c>
      <c r="B119" s="28" t="s">
        <v>609</v>
      </c>
      <c r="C119" s="53" t="s">
        <v>723</v>
      </c>
      <c r="D119" s="235" t="s">
        <v>684</v>
      </c>
      <c r="E119" s="62">
        <v>85</v>
      </c>
      <c r="F119" s="26" t="s">
        <v>701</v>
      </c>
      <c r="G119" s="62">
        <v>85</v>
      </c>
      <c r="H119" s="53">
        <v>10</v>
      </c>
      <c r="I119" s="53">
        <v>10</v>
      </c>
      <c r="J119" s="27"/>
    </row>
    <row r="120" spans="1:10">
      <c r="A120" s="13"/>
      <c r="B120" s="28" t="s">
        <v>630</v>
      </c>
      <c r="C120" s="53" t="s">
        <v>720</v>
      </c>
      <c r="D120" s="33"/>
      <c r="E120" s="62">
        <v>100</v>
      </c>
      <c r="F120" s="26" t="s">
        <v>701</v>
      </c>
      <c r="G120" s="62">
        <v>100</v>
      </c>
      <c r="H120" s="53">
        <v>10</v>
      </c>
      <c r="I120" s="53">
        <v>10</v>
      </c>
      <c r="J120" s="27"/>
    </row>
    <row r="121" spans="1:10">
      <c r="A121" s="13"/>
      <c r="B121" s="28" t="s">
        <v>724</v>
      </c>
      <c r="C121" s="53" t="s">
        <v>725</v>
      </c>
      <c r="D121" s="33"/>
      <c r="E121" s="62">
        <v>80</v>
      </c>
      <c r="F121" s="26" t="s">
        <v>701</v>
      </c>
      <c r="G121" s="62">
        <v>80</v>
      </c>
      <c r="H121" s="53">
        <v>20</v>
      </c>
      <c r="I121" s="53">
        <v>10</v>
      </c>
      <c r="J121" s="27"/>
    </row>
    <row r="122" ht="14.25" spans="1:10">
      <c r="A122" s="13" t="s">
        <v>637</v>
      </c>
      <c r="B122" s="28" t="s">
        <v>692</v>
      </c>
      <c r="C122" s="53" t="s">
        <v>726</v>
      </c>
      <c r="D122" s="33"/>
      <c r="E122" s="237" t="s">
        <v>727</v>
      </c>
      <c r="F122" s="26" t="s">
        <v>701</v>
      </c>
      <c r="G122" s="237" t="s">
        <v>727</v>
      </c>
      <c r="H122" s="53">
        <v>20</v>
      </c>
      <c r="I122" s="53">
        <v>20</v>
      </c>
      <c r="J122" s="27"/>
    </row>
    <row r="123" ht="14.25" spans="1:10">
      <c r="A123" s="13"/>
      <c r="B123" s="55"/>
      <c r="C123" s="53" t="s">
        <v>728</v>
      </c>
      <c r="D123" s="33"/>
      <c r="E123" s="237" t="s">
        <v>727</v>
      </c>
      <c r="F123" s="26" t="s">
        <v>701</v>
      </c>
      <c r="G123" s="237" t="s">
        <v>727</v>
      </c>
      <c r="H123" s="53">
        <v>20</v>
      </c>
      <c r="I123" s="53">
        <v>20</v>
      </c>
      <c r="J123" s="27"/>
    </row>
    <row r="124" ht="24" spans="1:10">
      <c r="A124" s="35" t="s">
        <v>649</v>
      </c>
      <c r="B124" s="36" t="s">
        <v>698</v>
      </c>
      <c r="C124" s="53" t="s">
        <v>729</v>
      </c>
      <c r="D124" s="33"/>
      <c r="E124" s="62">
        <v>90</v>
      </c>
      <c r="F124" s="26" t="s">
        <v>701</v>
      </c>
      <c r="G124" s="62">
        <v>90</v>
      </c>
      <c r="H124" s="53">
        <v>20</v>
      </c>
      <c r="I124" s="53">
        <v>20</v>
      </c>
      <c r="J124" s="58" t="s">
        <v>6</v>
      </c>
    </row>
    <row r="125" ht="12.75" spans="1:10">
      <c r="A125" s="41" t="s">
        <v>706</v>
      </c>
      <c r="B125" s="41"/>
      <c r="C125" s="41"/>
      <c r="D125" s="42"/>
      <c r="E125" s="42"/>
      <c r="F125" s="42"/>
      <c r="G125" s="42"/>
      <c r="H125" s="42"/>
      <c r="I125" s="42"/>
      <c r="J125" s="42"/>
    </row>
    <row r="126" ht="12.75" spans="1:10">
      <c r="A126" s="41" t="s">
        <v>707</v>
      </c>
      <c r="B126" s="41"/>
      <c r="C126" s="41"/>
      <c r="D126" s="41"/>
      <c r="E126" s="41"/>
      <c r="F126" s="41"/>
      <c r="G126" s="41"/>
      <c r="H126" s="41">
        <v>100</v>
      </c>
      <c r="I126" s="41">
        <f>SUM(I119:I125)</f>
        <v>90</v>
      </c>
      <c r="J126" s="59" t="s">
        <v>708</v>
      </c>
    </row>
    <row r="129" spans="1:1">
      <c r="A129" s="1" t="s">
        <v>660</v>
      </c>
    </row>
    <row r="130" ht="22.5" spans="1:10">
      <c r="A130" s="7" t="s">
        <v>661</v>
      </c>
      <c r="B130" s="7"/>
      <c r="C130" s="7"/>
      <c r="D130" s="7"/>
      <c r="E130" s="7"/>
      <c r="F130" s="7"/>
      <c r="G130" s="7"/>
      <c r="H130" s="7"/>
      <c r="I130" s="7"/>
      <c r="J130" s="7"/>
    </row>
    <row r="131" ht="22.5" spans="1:10">
      <c r="A131" s="44" t="s">
        <v>406</v>
      </c>
      <c r="B131" s="44"/>
      <c r="C131" s="44"/>
      <c r="D131" s="44"/>
      <c r="E131" s="7"/>
      <c r="F131" s="7"/>
      <c r="G131" s="7"/>
      <c r="H131" s="9" t="s">
        <v>4</v>
      </c>
      <c r="I131" s="9"/>
      <c r="J131" s="57" t="s">
        <v>662</v>
      </c>
    </row>
    <row r="132" ht="12.75" spans="1:10">
      <c r="A132" s="10" t="s">
        <v>663</v>
      </c>
      <c r="B132" s="10"/>
      <c r="C132" s="11" t="s">
        <v>587</v>
      </c>
      <c r="D132" s="11"/>
      <c r="E132" s="11"/>
      <c r="F132" s="11"/>
      <c r="G132" s="11"/>
      <c r="H132" s="11"/>
      <c r="I132" s="11"/>
      <c r="J132" s="11"/>
    </row>
    <row r="133" ht="12.75" spans="1:10">
      <c r="A133" s="10" t="s">
        <v>664</v>
      </c>
      <c r="B133" s="10"/>
      <c r="C133" s="12" t="s">
        <v>665</v>
      </c>
      <c r="D133" s="12"/>
      <c r="E133" s="12"/>
      <c r="F133" s="10" t="s">
        <v>666</v>
      </c>
      <c r="G133" s="11" t="s">
        <v>501</v>
      </c>
      <c r="H133" s="11"/>
      <c r="I133" s="11"/>
      <c r="J133" s="11"/>
    </row>
    <row r="134" ht="12.75" spans="1:10">
      <c r="A134" s="10" t="s">
        <v>730</v>
      </c>
      <c r="B134" s="10"/>
      <c r="C134" s="10"/>
      <c r="D134" s="10" t="s">
        <v>668</v>
      </c>
      <c r="E134" s="10" t="s">
        <v>467</v>
      </c>
      <c r="F134" s="10" t="s">
        <v>669</v>
      </c>
      <c r="G134" s="10" t="s">
        <v>670</v>
      </c>
      <c r="H134" s="10" t="s">
        <v>671</v>
      </c>
      <c r="I134" s="10" t="s">
        <v>672</v>
      </c>
      <c r="J134" s="10"/>
    </row>
    <row r="135" ht="14.25" spans="1:10">
      <c r="A135" s="10"/>
      <c r="B135" s="10"/>
      <c r="C135" s="45" t="s">
        <v>673</v>
      </c>
      <c r="D135" s="56">
        <v>400000</v>
      </c>
      <c r="E135" s="56">
        <v>400000</v>
      </c>
      <c r="F135" s="56">
        <v>400000</v>
      </c>
      <c r="G135" s="10">
        <v>10</v>
      </c>
      <c r="H135" s="47">
        <v>1</v>
      </c>
      <c r="I135" s="61">
        <v>10</v>
      </c>
      <c r="J135" s="61"/>
    </row>
    <row r="136" ht="24" spans="1:10">
      <c r="A136" s="10"/>
      <c r="B136" s="10"/>
      <c r="C136" s="45" t="s">
        <v>675</v>
      </c>
      <c r="D136" s="56">
        <v>400000</v>
      </c>
      <c r="E136" s="56">
        <v>400000</v>
      </c>
      <c r="F136" s="56">
        <v>400000</v>
      </c>
      <c r="G136" s="10" t="s">
        <v>471</v>
      </c>
      <c r="H136" s="47">
        <v>1</v>
      </c>
      <c r="I136" s="61" t="s">
        <v>471</v>
      </c>
      <c r="J136" s="61"/>
    </row>
    <row r="137" ht="24" spans="1:10">
      <c r="A137" s="10"/>
      <c r="B137" s="10"/>
      <c r="C137" s="45" t="s">
        <v>676</v>
      </c>
      <c r="D137" s="46"/>
      <c r="E137" s="46"/>
      <c r="F137" s="46"/>
      <c r="G137" s="10" t="s">
        <v>471</v>
      </c>
      <c r="H137" s="46"/>
      <c r="I137" s="61" t="s">
        <v>471</v>
      </c>
      <c r="J137" s="61"/>
    </row>
    <row r="138" ht="12.75" spans="1:10">
      <c r="A138" s="13"/>
      <c r="B138" s="13"/>
      <c r="C138" s="14" t="s">
        <v>677</v>
      </c>
      <c r="D138" s="17" t="s">
        <v>471</v>
      </c>
      <c r="E138" s="17" t="s">
        <v>471</v>
      </c>
      <c r="F138" s="17" t="s">
        <v>471</v>
      </c>
      <c r="G138" s="13" t="s">
        <v>471</v>
      </c>
      <c r="H138" s="15"/>
      <c r="I138" s="17" t="s">
        <v>471</v>
      </c>
      <c r="J138" s="17"/>
    </row>
    <row r="139" ht="12.75" spans="1:10">
      <c r="A139" s="13" t="s">
        <v>678</v>
      </c>
      <c r="B139" s="13" t="s">
        <v>679</v>
      </c>
      <c r="C139" s="13"/>
      <c r="D139" s="13"/>
      <c r="E139" s="13"/>
      <c r="F139" s="17" t="s">
        <v>560</v>
      </c>
      <c r="G139" s="17"/>
      <c r="H139" s="17"/>
      <c r="I139" s="17"/>
      <c r="J139" s="17"/>
    </row>
    <row r="140" ht="14.25" spans="1:10">
      <c r="A140" s="13"/>
      <c r="B140" s="18" t="s">
        <v>588</v>
      </c>
      <c r="C140" s="19"/>
      <c r="D140" s="19"/>
      <c r="E140" s="20"/>
      <c r="F140" s="17" t="s">
        <v>562</v>
      </c>
      <c r="G140" s="17"/>
      <c r="H140" s="17"/>
      <c r="I140" s="17"/>
      <c r="J140" s="17"/>
    </row>
    <row r="141" ht="12.75" spans="1:10">
      <c r="A141" s="21" t="s">
        <v>680</v>
      </c>
      <c r="B141" s="22"/>
      <c r="C141" s="23"/>
      <c r="D141" s="21" t="s">
        <v>681</v>
      </c>
      <c r="E141" s="22"/>
      <c r="F141" s="23"/>
      <c r="G141" s="24" t="s">
        <v>606</v>
      </c>
      <c r="H141" s="24" t="s">
        <v>670</v>
      </c>
      <c r="I141" s="24" t="s">
        <v>672</v>
      </c>
      <c r="J141" s="24" t="s">
        <v>607</v>
      </c>
    </row>
    <row r="142" ht="12.75" spans="1:10">
      <c r="A142" s="25" t="s">
        <v>600</v>
      </c>
      <c r="B142" s="13" t="s">
        <v>601</v>
      </c>
      <c r="C142" s="13" t="s">
        <v>602</v>
      </c>
      <c r="D142" s="13" t="s">
        <v>603</v>
      </c>
      <c r="E142" s="13" t="s">
        <v>604</v>
      </c>
      <c r="F142" s="26" t="s">
        <v>605</v>
      </c>
      <c r="G142" s="27"/>
      <c r="H142" s="27"/>
      <c r="I142" s="27"/>
      <c r="J142" s="27"/>
    </row>
    <row r="143" spans="1:10">
      <c r="A143" s="13" t="s">
        <v>682</v>
      </c>
      <c r="B143" s="28" t="s">
        <v>609</v>
      </c>
      <c r="C143" s="53" t="s">
        <v>731</v>
      </c>
      <c r="D143" s="235" t="s">
        <v>684</v>
      </c>
      <c r="E143" s="62">
        <v>80</v>
      </c>
      <c r="F143" s="26" t="s">
        <v>701</v>
      </c>
      <c r="G143" s="62">
        <v>80</v>
      </c>
      <c r="H143" s="27">
        <v>25</v>
      </c>
      <c r="I143" s="27">
        <v>20</v>
      </c>
      <c r="J143" s="27"/>
    </row>
    <row r="144" spans="1:10">
      <c r="A144" s="13"/>
      <c r="B144" s="28" t="s">
        <v>630</v>
      </c>
      <c r="C144" s="53" t="s">
        <v>732</v>
      </c>
      <c r="D144" s="33"/>
      <c r="E144" s="62">
        <v>60</v>
      </c>
      <c r="F144" s="26" t="s">
        <v>701</v>
      </c>
      <c r="G144" s="62">
        <v>60</v>
      </c>
      <c r="H144" s="27">
        <v>25</v>
      </c>
      <c r="I144" s="27">
        <v>20</v>
      </c>
      <c r="J144" s="27"/>
    </row>
    <row r="145" ht="24" spans="1:10">
      <c r="A145" s="13"/>
      <c r="B145" s="13" t="s">
        <v>692</v>
      </c>
      <c r="C145" s="53" t="s">
        <v>733</v>
      </c>
      <c r="D145" s="33"/>
      <c r="E145" s="238" t="s">
        <v>734</v>
      </c>
      <c r="F145" s="26" t="s">
        <v>701</v>
      </c>
      <c r="G145" s="238" t="s">
        <v>734</v>
      </c>
      <c r="H145" s="27">
        <v>25</v>
      </c>
      <c r="I145" s="27">
        <v>25</v>
      </c>
      <c r="J145" s="27"/>
    </row>
    <row r="146" ht="24" spans="1:10">
      <c r="A146" s="35" t="s">
        <v>649</v>
      </c>
      <c r="B146" s="36" t="s">
        <v>698</v>
      </c>
      <c r="C146" s="53" t="s">
        <v>735</v>
      </c>
      <c r="D146" s="33"/>
      <c r="E146" s="62">
        <v>80</v>
      </c>
      <c r="F146" s="26" t="s">
        <v>701</v>
      </c>
      <c r="G146" s="62">
        <v>80</v>
      </c>
      <c r="H146" s="27">
        <v>25</v>
      </c>
      <c r="I146" s="70">
        <v>25</v>
      </c>
      <c r="J146" s="58" t="s">
        <v>6</v>
      </c>
    </row>
    <row r="147" ht="12.75" spans="1:10">
      <c r="A147" s="41" t="s">
        <v>706</v>
      </c>
      <c r="B147" s="41"/>
      <c r="C147" s="41"/>
      <c r="D147" s="42"/>
      <c r="E147" s="42"/>
      <c r="F147" s="42"/>
      <c r="G147" s="42"/>
      <c r="H147" s="42"/>
      <c r="I147" s="42"/>
      <c r="J147" s="42"/>
    </row>
    <row r="148" ht="12.75" spans="1:10">
      <c r="A148" s="41" t="s">
        <v>707</v>
      </c>
      <c r="B148" s="41"/>
      <c r="C148" s="41"/>
      <c r="D148" s="41"/>
      <c r="E148" s="41"/>
      <c r="F148" s="41"/>
      <c r="G148" s="41"/>
      <c r="H148" s="41">
        <v>100</v>
      </c>
      <c r="I148" s="41">
        <f>SUM(I143:I147)</f>
        <v>90</v>
      </c>
      <c r="J148" s="59" t="s">
        <v>736</v>
      </c>
    </row>
    <row r="151" spans="1:1">
      <c r="A151" s="1" t="s">
        <v>660</v>
      </c>
    </row>
    <row r="152" ht="22.5" spans="1:10">
      <c r="A152" s="7" t="s">
        <v>661</v>
      </c>
      <c r="B152" s="7"/>
      <c r="C152" s="7"/>
      <c r="D152" s="7"/>
      <c r="E152" s="7"/>
      <c r="F152" s="7"/>
      <c r="G152" s="7"/>
      <c r="H152" s="7"/>
      <c r="I152" s="7"/>
      <c r="J152" s="7"/>
    </row>
    <row r="153" ht="22.5" spans="1:10">
      <c r="A153" s="44" t="s">
        <v>406</v>
      </c>
      <c r="B153" s="44"/>
      <c r="C153" s="44"/>
      <c r="D153" s="44"/>
      <c r="E153" s="7"/>
      <c r="F153" s="7"/>
      <c r="G153" s="7"/>
      <c r="H153" s="9" t="s">
        <v>4</v>
      </c>
      <c r="I153" s="9"/>
      <c r="J153" s="57" t="s">
        <v>662</v>
      </c>
    </row>
    <row r="154" ht="12.75" spans="1:10">
      <c r="A154" s="10" t="s">
        <v>663</v>
      </c>
      <c r="B154" s="10"/>
      <c r="C154" s="11" t="s">
        <v>589</v>
      </c>
      <c r="D154" s="11"/>
      <c r="E154" s="11"/>
      <c r="F154" s="11"/>
      <c r="G154" s="11"/>
      <c r="H154" s="11"/>
      <c r="I154" s="11"/>
      <c r="J154" s="11"/>
    </row>
    <row r="155" ht="12.75" spans="1:10">
      <c r="A155" s="10" t="s">
        <v>664</v>
      </c>
      <c r="B155" s="10"/>
      <c r="C155" s="12" t="s">
        <v>665</v>
      </c>
      <c r="D155" s="12"/>
      <c r="E155" s="12"/>
      <c r="F155" s="10" t="s">
        <v>666</v>
      </c>
      <c r="G155" s="11" t="s">
        <v>501</v>
      </c>
      <c r="H155" s="11"/>
      <c r="I155" s="11"/>
      <c r="J155" s="11"/>
    </row>
    <row r="156" ht="12.75" spans="1:10">
      <c r="A156" s="10" t="s">
        <v>667</v>
      </c>
      <c r="B156" s="10"/>
      <c r="C156" s="10"/>
      <c r="D156" s="10" t="s">
        <v>668</v>
      </c>
      <c r="E156" s="10" t="s">
        <v>467</v>
      </c>
      <c r="F156" s="10" t="s">
        <v>669</v>
      </c>
      <c r="G156" s="10" t="s">
        <v>670</v>
      </c>
      <c r="H156" s="10" t="s">
        <v>671</v>
      </c>
      <c r="I156" s="10" t="s">
        <v>672</v>
      </c>
      <c r="J156" s="10"/>
    </row>
    <row r="157" ht="12.75" spans="1:10">
      <c r="A157" s="10"/>
      <c r="B157" s="10"/>
      <c r="C157" s="45" t="s">
        <v>673</v>
      </c>
      <c r="D157" s="46">
        <v>903200</v>
      </c>
      <c r="E157" s="46">
        <v>903200</v>
      </c>
      <c r="F157" s="46">
        <v>903200</v>
      </c>
      <c r="G157" s="10">
        <v>10</v>
      </c>
      <c r="H157" s="47">
        <v>1</v>
      </c>
      <c r="I157" s="61">
        <v>10</v>
      </c>
      <c r="J157" s="61"/>
    </row>
    <row r="158" ht="24" spans="1:10">
      <c r="A158" s="10"/>
      <c r="B158" s="10"/>
      <c r="C158" s="45" t="s">
        <v>675</v>
      </c>
      <c r="D158" s="46">
        <v>903200</v>
      </c>
      <c r="E158" s="46">
        <v>903200</v>
      </c>
      <c r="F158" s="46">
        <v>903200</v>
      </c>
      <c r="G158" s="10" t="s">
        <v>471</v>
      </c>
      <c r="H158" s="47">
        <v>1</v>
      </c>
      <c r="I158" s="61" t="s">
        <v>471</v>
      </c>
      <c r="J158" s="61"/>
    </row>
    <row r="159" ht="24" spans="1:10">
      <c r="A159" s="10"/>
      <c r="B159" s="10"/>
      <c r="C159" s="45" t="s">
        <v>676</v>
      </c>
      <c r="D159" s="46"/>
      <c r="E159" s="46"/>
      <c r="F159" s="46"/>
      <c r="G159" s="10" t="s">
        <v>471</v>
      </c>
      <c r="H159" s="46"/>
      <c r="I159" s="61" t="s">
        <v>471</v>
      </c>
      <c r="J159" s="61"/>
    </row>
    <row r="160" ht="12.75" spans="1:10">
      <c r="A160" s="10"/>
      <c r="B160" s="10"/>
      <c r="C160" s="45" t="s">
        <v>677</v>
      </c>
      <c r="D160" s="17" t="s">
        <v>471</v>
      </c>
      <c r="E160" s="17" t="s">
        <v>471</v>
      </c>
      <c r="F160" s="17" t="s">
        <v>471</v>
      </c>
      <c r="G160" s="13" t="s">
        <v>471</v>
      </c>
      <c r="H160" s="46"/>
      <c r="I160" s="61" t="s">
        <v>471</v>
      </c>
      <c r="J160" s="61"/>
    </row>
    <row r="161" ht="12.75" spans="1:10">
      <c r="A161" s="10" t="s">
        <v>678</v>
      </c>
      <c r="B161" s="10" t="s">
        <v>679</v>
      </c>
      <c r="C161" s="10"/>
      <c r="D161" s="10"/>
      <c r="E161" s="10"/>
      <c r="F161" s="61" t="s">
        <v>560</v>
      </c>
      <c r="G161" s="61"/>
      <c r="H161" s="61"/>
      <c r="I161" s="61"/>
      <c r="J161" s="61"/>
    </row>
    <row r="162" ht="14.25" spans="1:10">
      <c r="A162" s="10"/>
      <c r="B162" s="63" t="s">
        <v>590</v>
      </c>
      <c r="C162" s="64"/>
      <c r="D162" s="64"/>
      <c r="E162" s="65"/>
      <c r="F162" s="61" t="s">
        <v>562</v>
      </c>
      <c r="G162" s="61"/>
      <c r="H162" s="61"/>
      <c r="I162" s="61"/>
      <c r="J162" s="61"/>
    </row>
    <row r="163" ht="12.75" spans="1:10">
      <c r="A163" s="66" t="s">
        <v>680</v>
      </c>
      <c r="B163" s="67"/>
      <c r="C163" s="68"/>
      <c r="D163" s="66" t="s">
        <v>681</v>
      </c>
      <c r="E163" s="67"/>
      <c r="F163" s="68"/>
      <c r="G163" s="69" t="s">
        <v>606</v>
      </c>
      <c r="H163" s="69" t="s">
        <v>670</v>
      </c>
      <c r="I163" s="69" t="s">
        <v>672</v>
      </c>
      <c r="J163" s="69" t="s">
        <v>607</v>
      </c>
    </row>
    <row r="164" ht="12.75" spans="1:10">
      <c r="A164" s="25" t="s">
        <v>600</v>
      </c>
      <c r="B164" s="13" t="s">
        <v>601</v>
      </c>
      <c r="C164" s="13" t="s">
        <v>602</v>
      </c>
      <c r="D164" s="13" t="s">
        <v>603</v>
      </c>
      <c r="E164" s="13" t="s">
        <v>604</v>
      </c>
      <c r="F164" s="26" t="s">
        <v>605</v>
      </c>
      <c r="G164" s="27"/>
      <c r="H164" s="27"/>
      <c r="I164" s="27"/>
      <c r="J164" s="27"/>
    </row>
    <row r="165" spans="1:10">
      <c r="A165" s="13" t="s">
        <v>682</v>
      </c>
      <c r="B165" s="28" t="s">
        <v>609</v>
      </c>
      <c r="C165" s="53" t="s">
        <v>737</v>
      </c>
      <c r="D165" s="235" t="s">
        <v>684</v>
      </c>
      <c r="E165" s="32">
        <v>4.5</v>
      </c>
      <c r="F165" s="26" t="s">
        <v>701</v>
      </c>
      <c r="G165" s="32">
        <v>5</v>
      </c>
      <c r="H165" s="27">
        <v>20</v>
      </c>
      <c r="I165" s="53">
        <v>10</v>
      </c>
      <c r="J165" s="27"/>
    </row>
    <row r="166" spans="1:10">
      <c r="A166" s="13"/>
      <c r="B166" s="28" t="s">
        <v>630</v>
      </c>
      <c r="C166" s="53" t="s">
        <v>738</v>
      </c>
      <c r="D166" s="33"/>
      <c r="E166" s="32">
        <v>80</v>
      </c>
      <c r="F166" s="26" t="s">
        <v>701</v>
      </c>
      <c r="G166" s="32">
        <v>80</v>
      </c>
      <c r="H166" s="27">
        <v>20</v>
      </c>
      <c r="I166" s="53">
        <v>20</v>
      </c>
      <c r="J166" s="27"/>
    </row>
    <row r="167" spans="1:10">
      <c r="A167" s="13"/>
      <c r="B167" s="33"/>
      <c r="C167" s="53" t="s">
        <v>739</v>
      </c>
      <c r="D167" s="33"/>
      <c r="E167" s="32">
        <v>80</v>
      </c>
      <c r="F167" s="26" t="s">
        <v>701</v>
      </c>
      <c r="G167" s="32">
        <v>80</v>
      </c>
      <c r="H167" s="27">
        <v>20</v>
      </c>
      <c r="I167" s="53">
        <v>20</v>
      </c>
      <c r="J167" s="27"/>
    </row>
    <row r="168" ht="24" spans="1:10">
      <c r="A168" s="13"/>
      <c r="B168" s="34" t="s">
        <v>646</v>
      </c>
      <c r="C168" s="53" t="s">
        <v>740</v>
      </c>
      <c r="D168" s="33"/>
      <c r="E168" s="32" t="s">
        <v>643</v>
      </c>
      <c r="F168" s="26" t="s">
        <v>701</v>
      </c>
      <c r="G168" s="32" t="s">
        <v>643</v>
      </c>
      <c r="H168" s="27">
        <v>20</v>
      </c>
      <c r="I168" s="53">
        <v>20</v>
      </c>
      <c r="J168" s="27"/>
    </row>
    <row r="169" ht="24" spans="1:10">
      <c r="A169" s="35" t="s">
        <v>649</v>
      </c>
      <c r="B169" s="36" t="s">
        <v>698</v>
      </c>
      <c r="C169" s="53" t="s">
        <v>735</v>
      </c>
      <c r="D169" s="33"/>
      <c r="E169" s="32">
        <v>85</v>
      </c>
      <c r="F169" s="26" t="s">
        <v>701</v>
      </c>
      <c r="G169" s="32">
        <v>85</v>
      </c>
      <c r="H169" s="27">
        <v>20</v>
      </c>
      <c r="I169" s="53">
        <v>20</v>
      </c>
      <c r="J169" s="58" t="s">
        <v>6</v>
      </c>
    </row>
    <row r="170" ht="12.75" spans="1:10">
      <c r="A170" s="41" t="s">
        <v>706</v>
      </c>
      <c r="B170" s="41"/>
      <c r="C170" s="41"/>
      <c r="D170" s="42"/>
      <c r="E170" s="42"/>
      <c r="F170" s="42"/>
      <c r="G170" s="42"/>
      <c r="H170" s="42"/>
      <c r="I170" s="42"/>
      <c r="J170" s="42"/>
    </row>
    <row r="171" ht="12.75" spans="1:10">
      <c r="A171" s="41" t="s">
        <v>707</v>
      </c>
      <c r="B171" s="41"/>
      <c r="C171" s="41"/>
      <c r="D171" s="41"/>
      <c r="E171" s="41"/>
      <c r="F171" s="41"/>
      <c r="G171" s="41"/>
      <c r="H171" s="41">
        <v>100</v>
      </c>
      <c r="I171" s="41">
        <f>SUM(I165:I170)</f>
        <v>90</v>
      </c>
      <c r="J171" s="59" t="s">
        <v>708</v>
      </c>
    </row>
    <row r="174" spans="1:1">
      <c r="A174" s="1" t="s">
        <v>660</v>
      </c>
    </row>
    <row r="175" ht="22.5" spans="1:10">
      <c r="A175" s="7" t="s">
        <v>661</v>
      </c>
      <c r="B175" s="7"/>
      <c r="C175" s="7"/>
      <c r="D175" s="7"/>
      <c r="E175" s="7"/>
      <c r="F175" s="7"/>
      <c r="G175" s="7"/>
      <c r="H175" s="7"/>
      <c r="I175" s="7"/>
      <c r="J175" s="7"/>
    </row>
    <row r="176" ht="22.5" spans="1:10">
      <c r="A176" s="44" t="s">
        <v>406</v>
      </c>
      <c r="B176" s="44"/>
      <c r="C176" s="44"/>
      <c r="D176" s="44"/>
      <c r="E176" s="7"/>
      <c r="F176" s="7"/>
      <c r="G176" s="7"/>
      <c r="H176" s="9" t="s">
        <v>4</v>
      </c>
      <c r="I176" s="9"/>
      <c r="J176" s="57" t="s">
        <v>662</v>
      </c>
    </row>
    <row r="177" ht="12.75" spans="1:10">
      <c r="A177" s="10" t="s">
        <v>663</v>
      </c>
      <c r="B177" s="10"/>
      <c r="C177" s="11" t="s">
        <v>591</v>
      </c>
      <c r="D177" s="11"/>
      <c r="E177" s="11"/>
      <c r="F177" s="11"/>
      <c r="G177" s="11"/>
      <c r="H177" s="11"/>
      <c r="I177" s="11"/>
      <c r="J177" s="11"/>
    </row>
    <row r="178" ht="12.75" spans="1:10">
      <c r="A178" s="10" t="s">
        <v>664</v>
      </c>
      <c r="B178" s="10"/>
      <c r="C178" s="12" t="s">
        <v>665</v>
      </c>
      <c r="D178" s="12"/>
      <c r="E178" s="12"/>
      <c r="F178" s="10" t="s">
        <v>666</v>
      </c>
      <c r="G178" s="11" t="s">
        <v>501</v>
      </c>
      <c r="H178" s="11"/>
      <c r="I178" s="11"/>
      <c r="J178" s="11"/>
    </row>
    <row r="179" ht="12.75" spans="1:10">
      <c r="A179" s="10" t="s">
        <v>667</v>
      </c>
      <c r="B179" s="10"/>
      <c r="C179" s="10"/>
      <c r="D179" s="10" t="s">
        <v>668</v>
      </c>
      <c r="E179" s="10" t="s">
        <v>467</v>
      </c>
      <c r="F179" s="10" t="s">
        <v>669</v>
      </c>
      <c r="G179" s="10" t="s">
        <v>670</v>
      </c>
      <c r="H179" s="10" t="s">
        <v>671</v>
      </c>
      <c r="I179" s="10" t="s">
        <v>672</v>
      </c>
      <c r="J179" s="10"/>
    </row>
    <row r="180" ht="12.75" spans="1:10">
      <c r="A180" s="10"/>
      <c r="B180" s="10"/>
      <c r="C180" s="45" t="s">
        <v>673</v>
      </c>
      <c r="D180" s="46">
        <v>70000</v>
      </c>
      <c r="E180" s="46">
        <v>70000</v>
      </c>
      <c r="F180" s="46">
        <v>70000</v>
      </c>
      <c r="G180" s="10">
        <v>10</v>
      </c>
      <c r="H180" s="47">
        <v>1</v>
      </c>
      <c r="I180" s="61">
        <v>10</v>
      </c>
      <c r="J180" s="61"/>
    </row>
    <row r="181" ht="24" spans="1:10">
      <c r="A181" s="10"/>
      <c r="B181" s="10"/>
      <c r="C181" s="45" t="s">
        <v>675</v>
      </c>
      <c r="D181" s="46">
        <v>70000</v>
      </c>
      <c r="E181" s="46">
        <v>70000</v>
      </c>
      <c r="F181" s="46">
        <v>70000</v>
      </c>
      <c r="G181" s="10" t="s">
        <v>471</v>
      </c>
      <c r="H181" s="47">
        <v>1</v>
      </c>
      <c r="I181" s="61" t="s">
        <v>471</v>
      </c>
      <c r="J181" s="61"/>
    </row>
    <row r="182" ht="24" spans="1:10">
      <c r="A182" s="10"/>
      <c r="B182" s="10"/>
      <c r="C182" s="45" t="s">
        <v>676</v>
      </c>
      <c r="D182" s="46"/>
      <c r="E182" s="46"/>
      <c r="F182" s="46"/>
      <c r="G182" s="10" t="s">
        <v>471</v>
      </c>
      <c r="H182" s="46"/>
      <c r="I182" s="61" t="s">
        <v>471</v>
      </c>
      <c r="J182" s="61"/>
    </row>
    <row r="183" ht="12.75" spans="1:10">
      <c r="A183" s="10"/>
      <c r="B183" s="10"/>
      <c r="C183" s="45" t="s">
        <v>677</v>
      </c>
      <c r="D183" s="17" t="s">
        <v>471</v>
      </c>
      <c r="E183" s="17" t="s">
        <v>471</v>
      </c>
      <c r="F183" s="17" t="s">
        <v>471</v>
      </c>
      <c r="G183" s="13" t="s">
        <v>471</v>
      </c>
      <c r="H183" s="46"/>
      <c r="I183" s="61" t="s">
        <v>471</v>
      </c>
      <c r="J183" s="61"/>
    </row>
    <row r="184" ht="12.75" spans="1:10">
      <c r="A184" s="10" t="s">
        <v>678</v>
      </c>
      <c r="B184" s="10" t="s">
        <v>679</v>
      </c>
      <c r="C184" s="10"/>
      <c r="D184" s="10"/>
      <c r="E184" s="10"/>
      <c r="F184" s="61" t="s">
        <v>560</v>
      </c>
      <c r="G184" s="61"/>
      <c r="H184" s="61"/>
      <c r="I184" s="61"/>
      <c r="J184" s="61"/>
    </row>
    <row r="185" ht="14.25" spans="1:10">
      <c r="A185" s="10"/>
      <c r="B185" s="63" t="s">
        <v>592</v>
      </c>
      <c r="C185" s="64"/>
      <c r="D185" s="64"/>
      <c r="E185" s="65"/>
      <c r="F185" s="61" t="s">
        <v>562</v>
      </c>
      <c r="G185" s="61"/>
      <c r="H185" s="61"/>
      <c r="I185" s="61"/>
      <c r="J185" s="61"/>
    </row>
    <row r="186" ht="12.75" spans="1:10">
      <c r="A186" s="66" t="s">
        <v>680</v>
      </c>
      <c r="B186" s="67"/>
      <c r="C186" s="68"/>
      <c r="D186" s="66" t="s">
        <v>681</v>
      </c>
      <c r="E186" s="67"/>
      <c r="F186" s="68"/>
      <c r="G186" s="69" t="s">
        <v>606</v>
      </c>
      <c r="H186" s="69" t="s">
        <v>670</v>
      </c>
      <c r="I186" s="69" t="s">
        <v>672</v>
      </c>
      <c r="J186" s="69" t="s">
        <v>607</v>
      </c>
    </row>
    <row r="187" ht="12.75" spans="1:10">
      <c r="A187" s="25" t="s">
        <v>600</v>
      </c>
      <c r="B187" s="13" t="s">
        <v>601</v>
      </c>
      <c r="C187" s="13" t="s">
        <v>602</v>
      </c>
      <c r="D187" s="13" t="s">
        <v>603</v>
      </c>
      <c r="E187" s="13" t="s">
        <v>604</v>
      </c>
      <c r="F187" s="26" t="s">
        <v>605</v>
      </c>
      <c r="G187" s="27"/>
      <c r="H187" s="27"/>
      <c r="I187" s="27"/>
      <c r="J187" s="27"/>
    </row>
    <row r="188" spans="1:10">
      <c r="A188" s="13" t="s">
        <v>682</v>
      </c>
      <c r="B188" s="28" t="s">
        <v>609</v>
      </c>
      <c r="C188" s="53" t="s">
        <v>723</v>
      </c>
      <c r="D188" s="235" t="s">
        <v>684</v>
      </c>
      <c r="E188" s="62">
        <v>70</v>
      </c>
      <c r="F188" s="26" t="s">
        <v>701</v>
      </c>
      <c r="G188" s="62">
        <v>70</v>
      </c>
      <c r="H188" s="53">
        <v>20</v>
      </c>
      <c r="I188" s="53">
        <v>20</v>
      </c>
      <c r="J188" s="27"/>
    </row>
    <row r="189" spans="1:10">
      <c r="A189" s="13"/>
      <c r="B189" s="28" t="s">
        <v>630</v>
      </c>
      <c r="C189" s="53" t="s">
        <v>720</v>
      </c>
      <c r="D189" s="33"/>
      <c r="E189" s="62">
        <v>100</v>
      </c>
      <c r="F189" s="26" t="s">
        <v>624</v>
      </c>
      <c r="G189" s="62">
        <v>100</v>
      </c>
      <c r="H189" s="53">
        <v>20</v>
      </c>
      <c r="I189" s="53">
        <v>20</v>
      </c>
      <c r="J189" s="27"/>
    </row>
    <row r="190" spans="1:10">
      <c r="A190" s="13"/>
      <c r="B190" s="33"/>
      <c r="C190" s="53" t="s">
        <v>741</v>
      </c>
      <c r="D190" s="33"/>
      <c r="E190" s="62">
        <v>90</v>
      </c>
      <c r="F190" s="26" t="s">
        <v>701</v>
      </c>
      <c r="G190" s="62">
        <v>90</v>
      </c>
      <c r="H190" s="53">
        <v>20</v>
      </c>
      <c r="I190" s="53">
        <v>10</v>
      </c>
      <c r="J190" s="27"/>
    </row>
    <row r="191" ht="14.25" spans="1:10">
      <c r="A191" s="13" t="s">
        <v>637</v>
      </c>
      <c r="B191" s="28" t="s">
        <v>692</v>
      </c>
      <c r="C191" s="53" t="s">
        <v>726</v>
      </c>
      <c r="D191" s="33"/>
      <c r="E191" s="237" t="s">
        <v>727</v>
      </c>
      <c r="F191" s="26" t="s">
        <v>701</v>
      </c>
      <c r="G191" s="237" t="s">
        <v>742</v>
      </c>
      <c r="H191" s="53">
        <v>10</v>
      </c>
      <c r="I191" s="53">
        <v>10</v>
      </c>
      <c r="J191" s="27"/>
    </row>
    <row r="192" ht="14.25" spans="1:10">
      <c r="A192" s="13"/>
      <c r="B192" s="55"/>
      <c r="C192" s="53" t="s">
        <v>728</v>
      </c>
      <c r="D192" s="33"/>
      <c r="E192" s="237" t="s">
        <v>727</v>
      </c>
      <c r="F192" s="26" t="s">
        <v>701</v>
      </c>
      <c r="G192" s="237" t="s">
        <v>742</v>
      </c>
      <c r="H192" s="53">
        <v>10</v>
      </c>
      <c r="I192" s="53">
        <v>10</v>
      </c>
      <c r="J192" s="27"/>
    </row>
    <row r="193" ht="14.25" spans="1:10">
      <c r="A193" s="35" t="s">
        <v>649</v>
      </c>
      <c r="B193" s="38" t="s">
        <v>698</v>
      </c>
      <c r="C193" s="53" t="s">
        <v>743</v>
      </c>
      <c r="D193" s="33"/>
      <c r="E193" s="237" t="s">
        <v>652</v>
      </c>
      <c r="F193" s="26" t="s">
        <v>701</v>
      </c>
      <c r="G193" s="237" t="s">
        <v>652</v>
      </c>
      <c r="H193" s="53">
        <v>10</v>
      </c>
      <c r="I193" s="53">
        <v>10</v>
      </c>
      <c r="J193" s="27"/>
    </row>
    <row r="194" ht="14.25" spans="1:10">
      <c r="A194" s="37"/>
      <c r="B194" s="38"/>
      <c r="C194" s="53" t="s">
        <v>744</v>
      </c>
      <c r="D194" s="33"/>
      <c r="E194" s="237" t="s">
        <v>716</v>
      </c>
      <c r="F194" s="26" t="s">
        <v>701</v>
      </c>
      <c r="G194" s="237" t="s">
        <v>716</v>
      </c>
      <c r="H194" s="53">
        <v>10</v>
      </c>
      <c r="I194" s="53">
        <v>10</v>
      </c>
      <c r="J194" s="58" t="s">
        <v>6</v>
      </c>
    </row>
    <row r="195" ht="12.75" spans="1:10">
      <c r="A195" s="41" t="s">
        <v>706</v>
      </c>
      <c r="B195" s="41"/>
      <c r="C195" s="41"/>
      <c r="D195" s="42"/>
      <c r="E195" s="42"/>
      <c r="F195" s="42"/>
      <c r="G195" s="42"/>
      <c r="H195" s="42"/>
      <c r="I195" s="42"/>
      <c r="J195" s="42"/>
    </row>
    <row r="196" ht="12.75" spans="1:10">
      <c r="A196" s="41" t="s">
        <v>707</v>
      </c>
      <c r="B196" s="41"/>
      <c r="C196" s="41"/>
      <c r="D196" s="41"/>
      <c r="E196" s="41"/>
      <c r="F196" s="41"/>
      <c r="G196" s="41"/>
      <c r="H196" s="41">
        <f>SUM(H188:H195)</f>
        <v>100</v>
      </c>
      <c r="I196" s="41">
        <f>SUM(I188:I195)</f>
        <v>90</v>
      </c>
      <c r="J196" s="59" t="s">
        <v>708</v>
      </c>
    </row>
    <row r="200" spans="1:1">
      <c r="A200" s="1" t="s">
        <v>660</v>
      </c>
    </row>
    <row r="201" ht="22.5" spans="1:10">
      <c r="A201" s="7" t="s">
        <v>661</v>
      </c>
      <c r="B201" s="7"/>
      <c r="C201" s="7"/>
      <c r="D201" s="7"/>
      <c r="E201" s="7"/>
      <c r="F201" s="7"/>
      <c r="G201" s="7"/>
      <c r="H201" s="7"/>
      <c r="I201" s="7"/>
      <c r="J201" s="7"/>
    </row>
    <row r="202" ht="22.5" spans="1:10">
      <c r="A202" s="44" t="s">
        <v>406</v>
      </c>
      <c r="B202" s="44"/>
      <c r="C202" s="44"/>
      <c r="D202" s="44"/>
      <c r="E202" s="7"/>
      <c r="F202" s="7"/>
      <c r="G202" s="7"/>
      <c r="H202" s="9" t="s">
        <v>4</v>
      </c>
      <c r="I202" s="9"/>
      <c r="J202" s="57" t="s">
        <v>662</v>
      </c>
    </row>
    <row r="203" ht="12.75" spans="1:10">
      <c r="A203" s="10" t="s">
        <v>663</v>
      </c>
      <c r="B203" s="10"/>
      <c r="C203" s="11" t="s">
        <v>593</v>
      </c>
      <c r="D203" s="11"/>
      <c r="E203" s="11"/>
      <c r="F203" s="11"/>
      <c r="G203" s="11"/>
      <c r="H203" s="11"/>
      <c r="I203" s="11"/>
      <c r="J203" s="11"/>
    </row>
    <row r="204" ht="12.75" spans="1:10">
      <c r="A204" s="10" t="s">
        <v>664</v>
      </c>
      <c r="B204" s="10"/>
      <c r="C204" s="12" t="s">
        <v>665</v>
      </c>
      <c r="D204" s="12"/>
      <c r="E204" s="12"/>
      <c r="F204" s="10" t="s">
        <v>666</v>
      </c>
      <c r="G204" s="11" t="s">
        <v>501</v>
      </c>
      <c r="H204" s="11"/>
      <c r="I204" s="11"/>
      <c r="J204" s="11"/>
    </row>
    <row r="205" ht="12.75" spans="1:10">
      <c r="A205" s="10" t="s">
        <v>667</v>
      </c>
      <c r="B205" s="10"/>
      <c r="C205" s="10"/>
      <c r="D205" s="10" t="s">
        <v>668</v>
      </c>
      <c r="E205" s="10" t="s">
        <v>467</v>
      </c>
      <c r="F205" s="10" t="s">
        <v>669</v>
      </c>
      <c r="G205" s="10" t="s">
        <v>670</v>
      </c>
      <c r="H205" s="10" t="s">
        <v>671</v>
      </c>
      <c r="I205" s="10" t="s">
        <v>672</v>
      </c>
      <c r="J205" s="10"/>
    </row>
    <row r="206" ht="12.75" spans="1:10">
      <c r="A206" s="10"/>
      <c r="B206" s="10"/>
      <c r="C206" s="45" t="s">
        <v>673</v>
      </c>
      <c r="D206" s="46">
        <v>240000</v>
      </c>
      <c r="E206" s="46">
        <v>240000</v>
      </c>
      <c r="F206" s="46">
        <v>240000</v>
      </c>
      <c r="G206" s="10">
        <v>10</v>
      </c>
      <c r="H206" s="47">
        <v>1</v>
      </c>
      <c r="I206" s="61">
        <v>10</v>
      </c>
      <c r="J206" s="61"/>
    </row>
    <row r="207" ht="24" spans="1:10">
      <c r="A207" s="10"/>
      <c r="B207" s="10"/>
      <c r="C207" s="45" t="s">
        <v>675</v>
      </c>
      <c r="D207" s="46">
        <v>240000</v>
      </c>
      <c r="E207" s="46">
        <v>240000</v>
      </c>
      <c r="F207" s="46">
        <v>240000</v>
      </c>
      <c r="G207" s="10" t="s">
        <v>471</v>
      </c>
      <c r="H207" s="47">
        <v>1</v>
      </c>
      <c r="I207" s="61" t="s">
        <v>471</v>
      </c>
      <c r="J207" s="61"/>
    </row>
    <row r="208" ht="24" spans="1:10">
      <c r="A208" s="10"/>
      <c r="B208" s="10"/>
      <c r="C208" s="45" t="s">
        <v>676</v>
      </c>
      <c r="D208" s="46"/>
      <c r="E208" s="46"/>
      <c r="F208" s="46"/>
      <c r="G208" s="10" t="s">
        <v>471</v>
      </c>
      <c r="H208" s="46"/>
      <c r="I208" s="61" t="s">
        <v>471</v>
      </c>
      <c r="J208" s="61"/>
    </row>
    <row r="209" ht="12.75" spans="1:10">
      <c r="A209" s="10"/>
      <c r="B209" s="10"/>
      <c r="C209" s="45" t="s">
        <v>677</v>
      </c>
      <c r="D209" s="17" t="s">
        <v>471</v>
      </c>
      <c r="E209" s="17" t="s">
        <v>471</v>
      </c>
      <c r="F209" s="17" t="s">
        <v>471</v>
      </c>
      <c r="G209" s="13" t="s">
        <v>471</v>
      </c>
      <c r="H209" s="46"/>
      <c r="I209" s="61" t="s">
        <v>471</v>
      </c>
      <c r="J209" s="61"/>
    </row>
    <row r="210" ht="12.75" spans="1:10">
      <c r="A210" s="10" t="s">
        <v>678</v>
      </c>
      <c r="B210" s="10" t="s">
        <v>679</v>
      </c>
      <c r="C210" s="10"/>
      <c r="D210" s="10"/>
      <c r="E210" s="10"/>
      <c r="F210" s="61" t="s">
        <v>560</v>
      </c>
      <c r="G210" s="61"/>
      <c r="H210" s="61"/>
      <c r="I210" s="61"/>
      <c r="J210" s="61"/>
    </row>
    <row r="211" ht="14.25" spans="1:10">
      <c r="A211" s="10"/>
      <c r="B211" s="71" t="s">
        <v>594</v>
      </c>
      <c r="C211" s="72"/>
      <c r="D211" s="72"/>
      <c r="E211" s="73"/>
      <c r="F211" s="61" t="s">
        <v>562</v>
      </c>
      <c r="G211" s="61"/>
      <c r="H211" s="61"/>
      <c r="I211" s="61"/>
      <c r="J211" s="61"/>
    </row>
    <row r="212" ht="12.75" spans="1:10">
      <c r="A212" s="66" t="s">
        <v>680</v>
      </c>
      <c r="B212" s="67"/>
      <c r="C212" s="68"/>
      <c r="D212" s="66" t="s">
        <v>681</v>
      </c>
      <c r="E212" s="67"/>
      <c r="F212" s="68"/>
      <c r="G212" s="69" t="s">
        <v>606</v>
      </c>
      <c r="H212" s="69" t="s">
        <v>670</v>
      </c>
      <c r="I212" s="69" t="s">
        <v>672</v>
      </c>
      <c r="J212" s="69" t="s">
        <v>607</v>
      </c>
    </row>
    <row r="213" ht="12.75" spans="1:10">
      <c r="A213" s="25" t="s">
        <v>600</v>
      </c>
      <c r="B213" s="13" t="s">
        <v>601</v>
      </c>
      <c r="C213" s="13" t="s">
        <v>602</v>
      </c>
      <c r="D213" s="13" t="s">
        <v>603</v>
      </c>
      <c r="E213" s="13" t="s">
        <v>604</v>
      </c>
      <c r="F213" s="26" t="s">
        <v>605</v>
      </c>
      <c r="G213" s="27"/>
      <c r="H213" s="27"/>
      <c r="I213" s="27"/>
      <c r="J213" s="27"/>
    </row>
    <row r="214" ht="14.25" spans="1:10">
      <c r="A214" s="13" t="s">
        <v>682</v>
      </c>
      <c r="B214" s="28" t="s">
        <v>609</v>
      </c>
      <c r="C214" s="52" t="s">
        <v>745</v>
      </c>
      <c r="D214" s="235" t="s">
        <v>684</v>
      </c>
      <c r="E214" s="54" t="s">
        <v>59</v>
      </c>
      <c r="F214" s="26" t="s">
        <v>701</v>
      </c>
      <c r="G214" s="54" t="s">
        <v>59</v>
      </c>
      <c r="H214" s="53">
        <v>10</v>
      </c>
      <c r="I214" s="53">
        <v>10</v>
      </c>
      <c r="J214" s="27"/>
    </row>
    <row r="215" ht="24" spans="1:10">
      <c r="A215" s="13" t="s">
        <v>637</v>
      </c>
      <c r="B215" s="13" t="s">
        <v>746</v>
      </c>
      <c r="C215" s="52" t="s">
        <v>747</v>
      </c>
      <c r="D215" s="33"/>
      <c r="E215" s="74" t="s">
        <v>717</v>
      </c>
      <c r="F215" s="26" t="s">
        <v>624</v>
      </c>
      <c r="G215" s="74" t="s">
        <v>717</v>
      </c>
      <c r="H215" s="53">
        <v>10</v>
      </c>
      <c r="I215" s="53">
        <v>10</v>
      </c>
      <c r="J215" s="27"/>
    </row>
    <row r="216" ht="24" spans="1:10">
      <c r="A216" s="13"/>
      <c r="B216" s="13" t="s">
        <v>692</v>
      </c>
      <c r="C216" s="52" t="s">
        <v>642</v>
      </c>
      <c r="D216" s="33"/>
      <c r="E216" s="74" t="s">
        <v>717</v>
      </c>
      <c r="F216" s="26" t="s">
        <v>624</v>
      </c>
      <c r="G216" s="74" t="s">
        <v>717</v>
      </c>
      <c r="H216" s="53">
        <v>20</v>
      </c>
      <c r="I216" s="53">
        <v>20</v>
      </c>
      <c r="J216" s="27"/>
    </row>
    <row r="217" ht="24" spans="1:10">
      <c r="A217" s="13"/>
      <c r="B217" s="13" t="s">
        <v>748</v>
      </c>
      <c r="C217" s="52" t="s">
        <v>645</v>
      </c>
      <c r="D217" s="33"/>
      <c r="E217" s="74" t="s">
        <v>717</v>
      </c>
      <c r="F217" s="26" t="s">
        <v>624</v>
      </c>
      <c r="G217" s="74" t="s">
        <v>717</v>
      </c>
      <c r="H217" s="53">
        <v>20</v>
      </c>
      <c r="I217" s="53">
        <v>20</v>
      </c>
      <c r="J217" s="27"/>
    </row>
    <row r="218" ht="24" spans="1:10">
      <c r="A218" s="13"/>
      <c r="B218" s="34" t="s">
        <v>646</v>
      </c>
      <c r="C218" s="75" t="s">
        <v>643</v>
      </c>
      <c r="D218" s="33"/>
      <c r="E218" s="74" t="s">
        <v>717</v>
      </c>
      <c r="F218" s="26" t="s">
        <v>624</v>
      </c>
      <c r="G218" s="74" t="s">
        <v>717</v>
      </c>
      <c r="H218" s="53">
        <v>20</v>
      </c>
      <c r="I218" s="53">
        <v>10</v>
      </c>
      <c r="J218" s="27"/>
    </row>
    <row r="219" ht="24" spans="1:10">
      <c r="A219" s="35" t="s">
        <v>649</v>
      </c>
      <c r="B219" s="36" t="s">
        <v>698</v>
      </c>
      <c r="C219" s="52" t="s">
        <v>749</v>
      </c>
      <c r="D219" s="33"/>
      <c r="E219" s="74" t="s">
        <v>717</v>
      </c>
      <c r="F219" s="26" t="s">
        <v>624</v>
      </c>
      <c r="G219" s="74" t="s">
        <v>717</v>
      </c>
      <c r="H219" s="53">
        <v>20</v>
      </c>
      <c r="I219" s="53">
        <v>10</v>
      </c>
      <c r="J219" s="58" t="s">
        <v>6</v>
      </c>
    </row>
    <row r="220" ht="12.75" spans="1:10">
      <c r="A220" s="41" t="s">
        <v>706</v>
      </c>
      <c r="B220" s="41"/>
      <c r="C220" s="41"/>
      <c r="D220" s="42"/>
      <c r="E220" s="42"/>
      <c r="F220" s="42"/>
      <c r="G220" s="42"/>
      <c r="H220" s="42"/>
      <c r="I220" s="42"/>
      <c r="J220" s="42"/>
    </row>
    <row r="221" ht="12.75" spans="1:10">
      <c r="A221" s="41" t="s">
        <v>707</v>
      </c>
      <c r="B221" s="41"/>
      <c r="C221" s="41"/>
      <c r="D221" s="41"/>
      <c r="E221" s="41"/>
      <c r="F221" s="41"/>
      <c r="G221" s="41"/>
      <c r="H221" s="41">
        <f>SUM(H214:H220)</f>
        <v>100</v>
      </c>
      <c r="I221" s="41">
        <f>SUM(I206:I220)</f>
        <v>90</v>
      </c>
      <c r="J221" s="59" t="s">
        <v>708</v>
      </c>
    </row>
    <row r="224" spans="1:10">
      <c r="A224" s="6" t="s">
        <v>660</v>
      </c>
      <c r="B224" s="6"/>
      <c r="C224" s="6"/>
      <c r="D224" s="6"/>
      <c r="E224" s="6"/>
      <c r="F224" s="6"/>
      <c r="G224" s="6"/>
      <c r="H224" s="6"/>
      <c r="I224" s="6"/>
      <c r="J224" s="6"/>
    </row>
    <row r="225" ht="22.5" spans="1:10">
      <c r="A225" s="7" t="s">
        <v>661</v>
      </c>
      <c r="B225" s="7"/>
      <c r="C225" s="7"/>
      <c r="D225" s="7"/>
      <c r="E225" s="7"/>
      <c r="F225" s="7"/>
      <c r="G225" s="7"/>
      <c r="H225" s="7"/>
      <c r="I225" s="7"/>
      <c r="J225" s="7"/>
    </row>
    <row r="226" ht="22.5" spans="1:10">
      <c r="A226" s="44" t="s">
        <v>406</v>
      </c>
      <c r="B226" s="44"/>
      <c r="C226" s="44"/>
      <c r="D226" s="44"/>
      <c r="E226" s="7"/>
      <c r="F226" s="7"/>
      <c r="G226" s="7"/>
      <c r="H226" s="9" t="s">
        <v>4</v>
      </c>
      <c r="I226" s="9"/>
      <c r="J226" s="57" t="s">
        <v>662</v>
      </c>
    </row>
    <row r="227" ht="12.75" spans="1:10">
      <c r="A227" s="13" t="s">
        <v>663</v>
      </c>
      <c r="B227" s="13"/>
      <c r="C227" s="34" t="s">
        <v>595</v>
      </c>
      <c r="D227" s="34"/>
      <c r="E227" s="34"/>
      <c r="F227" s="34"/>
      <c r="G227" s="34"/>
      <c r="H227" s="34"/>
      <c r="I227" s="34"/>
      <c r="J227" s="34"/>
    </row>
    <row r="228" ht="12.75" spans="1:10">
      <c r="A228" s="13" t="s">
        <v>664</v>
      </c>
      <c r="B228" s="13"/>
      <c r="C228" s="76" t="s">
        <v>665</v>
      </c>
      <c r="D228" s="76"/>
      <c r="E228" s="76"/>
      <c r="F228" s="13" t="s">
        <v>666</v>
      </c>
      <c r="G228" s="34" t="s">
        <v>501</v>
      </c>
      <c r="H228" s="34"/>
      <c r="I228" s="34"/>
      <c r="J228" s="34"/>
    </row>
    <row r="229" ht="12.75" spans="1:10">
      <c r="A229" s="13" t="s">
        <v>667</v>
      </c>
      <c r="B229" s="13"/>
      <c r="C229" s="13"/>
      <c r="D229" s="13" t="s">
        <v>668</v>
      </c>
      <c r="E229" s="13" t="s">
        <v>467</v>
      </c>
      <c r="F229" s="13" t="s">
        <v>669</v>
      </c>
      <c r="G229" s="13" t="s">
        <v>670</v>
      </c>
      <c r="H229" s="13" t="s">
        <v>671</v>
      </c>
      <c r="I229" s="13" t="s">
        <v>672</v>
      </c>
      <c r="J229" s="13"/>
    </row>
    <row r="230" ht="14.25" spans="1:10">
      <c r="A230" s="13"/>
      <c r="B230" s="13"/>
      <c r="C230" s="14" t="s">
        <v>673</v>
      </c>
      <c r="D230" s="77">
        <v>100000</v>
      </c>
      <c r="E230" s="77">
        <v>100000</v>
      </c>
      <c r="F230" s="77">
        <v>100000</v>
      </c>
      <c r="G230" s="13">
        <v>10</v>
      </c>
      <c r="H230" s="16">
        <v>1</v>
      </c>
      <c r="I230" s="17">
        <v>10</v>
      </c>
      <c r="J230" s="17"/>
    </row>
    <row r="231" ht="24" spans="1:10">
      <c r="A231" s="13"/>
      <c r="B231" s="13"/>
      <c r="C231" s="14" t="s">
        <v>675</v>
      </c>
      <c r="D231" s="77">
        <v>100000</v>
      </c>
      <c r="E231" s="77">
        <v>100000</v>
      </c>
      <c r="F231" s="77">
        <v>100000</v>
      </c>
      <c r="G231" s="13" t="s">
        <v>471</v>
      </c>
      <c r="H231" s="16">
        <v>1</v>
      </c>
      <c r="I231" s="17" t="s">
        <v>471</v>
      </c>
      <c r="J231" s="17"/>
    </row>
    <row r="232" ht="24" spans="1:10">
      <c r="A232" s="13"/>
      <c r="B232" s="13"/>
      <c r="C232" s="14" t="s">
        <v>676</v>
      </c>
      <c r="D232" s="15"/>
      <c r="E232" s="15"/>
      <c r="F232" s="15"/>
      <c r="G232" s="13" t="s">
        <v>471</v>
      </c>
      <c r="H232" s="15"/>
      <c r="I232" s="17" t="s">
        <v>471</v>
      </c>
      <c r="J232" s="17"/>
    </row>
    <row r="233" ht="12.75" spans="1:10">
      <c r="A233" s="13"/>
      <c r="B233" s="13"/>
      <c r="C233" s="14" t="s">
        <v>677</v>
      </c>
      <c r="D233" s="17" t="s">
        <v>471</v>
      </c>
      <c r="E233" s="17" t="s">
        <v>471</v>
      </c>
      <c r="F233" s="17" t="s">
        <v>471</v>
      </c>
      <c r="G233" s="13" t="s">
        <v>471</v>
      </c>
      <c r="H233" s="15"/>
      <c r="I233" s="17" t="s">
        <v>471</v>
      </c>
      <c r="J233" s="17"/>
    </row>
    <row r="234" ht="12.75" spans="1:10">
      <c r="A234" s="13" t="s">
        <v>678</v>
      </c>
      <c r="B234" s="13" t="s">
        <v>679</v>
      </c>
      <c r="C234" s="13"/>
      <c r="D234" s="13"/>
      <c r="E234" s="13"/>
      <c r="F234" s="17" t="s">
        <v>560</v>
      </c>
      <c r="G234" s="17"/>
      <c r="H234" s="17"/>
      <c r="I234" s="17"/>
      <c r="J234" s="17"/>
    </row>
    <row r="235" ht="14.25" spans="1:10">
      <c r="A235" s="13"/>
      <c r="B235" s="18" t="s">
        <v>596</v>
      </c>
      <c r="C235" s="19"/>
      <c r="D235" s="19"/>
      <c r="E235" s="20"/>
      <c r="F235" s="17" t="s">
        <v>562</v>
      </c>
      <c r="G235" s="17"/>
      <c r="H235" s="17"/>
      <c r="I235" s="17"/>
      <c r="J235" s="17"/>
    </row>
    <row r="236" ht="12.75" spans="1:10">
      <c r="A236" s="21" t="s">
        <v>680</v>
      </c>
      <c r="B236" s="22"/>
      <c r="C236" s="23"/>
      <c r="D236" s="21" t="s">
        <v>681</v>
      </c>
      <c r="E236" s="22"/>
      <c r="F236" s="23"/>
      <c r="G236" s="24" t="s">
        <v>606</v>
      </c>
      <c r="H236" s="24" t="s">
        <v>670</v>
      </c>
      <c r="I236" s="24" t="s">
        <v>672</v>
      </c>
      <c r="J236" s="24" t="s">
        <v>607</v>
      </c>
    </row>
    <row r="237" ht="12.75" spans="1:10">
      <c r="A237" s="25" t="s">
        <v>600</v>
      </c>
      <c r="B237" s="13" t="s">
        <v>601</v>
      </c>
      <c r="C237" s="13" t="s">
        <v>602</v>
      </c>
      <c r="D237" s="13" t="s">
        <v>603</v>
      </c>
      <c r="E237" s="13" t="s">
        <v>604</v>
      </c>
      <c r="F237" s="26" t="s">
        <v>605</v>
      </c>
      <c r="G237" s="27"/>
      <c r="H237" s="27"/>
      <c r="I237" s="27"/>
      <c r="J237" s="27"/>
    </row>
    <row r="238" ht="14.25" spans="1:10">
      <c r="A238" s="13" t="s">
        <v>682</v>
      </c>
      <c r="B238" s="28" t="s">
        <v>609</v>
      </c>
      <c r="C238" s="53" t="s">
        <v>750</v>
      </c>
      <c r="D238" s="235" t="s">
        <v>684</v>
      </c>
      <c r="E238" s="237" t="s">
        <v>751</v>
      </c>
      <c r="F238" s="26" t="s">
        <v>701</v>
      </c>
      <c r="G238" s="54" t="s">
        <v>752</v>
      </c>
      <c r="H238" s="53">
        <v>10</v>
      </c>
      <c r="I238" s="53">
        <v>10</v>
      </c>
      <c r="J238" s="27"/>
    </row>
    <row r="239" ht="14.25" spans="1:10">
      <c r="A239" s="13"/>
      <c r="B239" s="33"/>
      <c r="C239" s="53" t="s">
        <v>753</v>
      </c>
      <c r="D239" s="33"/>
      <c r="E239" s="237" t="s">
        <v>13</v>
      </c>
      <c r="F239" s="26" t="s">
        <v>701</v>
      </c>
      <c r="G239" s="237" t="s">
        <v>13</v>
      </c>
      <c r="H239" s="53">
        <v>10</v>
      </c>
      <c r="I239" s="53">
        <v>10</v>
      </c>
      <c r="J239" s="27"/>
    </row>
    <row r="240" ht="14.25" spans="1:10">
      <c r="A240" s="13"/>
      <c r="B240" s="33"/>
      <c r="C240" s="53" t="s">
        <v>754</v>
      </c>
      <c r="D240" s="33"/>
      <c r="E240" s="237" t="s">
        <v>80</v>
      </c>
      <c r="F240" s="26" t="s">
        <v>701</v>
      </c>
      <c r="G240" s="54" t="s">
        <v>113</v>
      </c>
      <c r="H240" s="53">
        <v>20</v>
      </c>
      <c r="I240" s="53">
        <v>20</v>
      </c>
      <c r="J240" s="27"/>
    </row>
    <row r="241" ht="14.25" spans="1:10">
      <c r="A241" s="13"/>
      <c r="B241" s="55"/>
      <c r="C241" s="53" t="s">
        <v>755</v>
      </c>
      <c r="D241" s="33"/>
      <c r="E241" s="237" t="s">
        <v>14</v>
      </c>
      <c r="F241" s="26" t="s">
        <v>701</v>
      </c>
      <c r="G241" s="237" t="s">
        <v>14</v>
      </c>
      <c r="H241" s="53">
        <v>20</v>
      </c>
      <c r="I241" s="53">
        <v>20</v>
      </c>
      <c r="J241" s="27"/>
    </row>
    <row r="242" ht="24" spans="1:10">
      <c r="A242" s="13" t="s">
        <v>637</v>
      </c>
      <c r="B242" s="13" t="s">
        <v>692</v>
      </c>
      <c r="C242" s="53" t="s">
        <v>756</v>
      </c>
      <c r="D242" s="33"/>
      <c r="E242" s="62">
        <v>100</v>
      </c>
      <c r="F242" s="26" t="s">
        <v>701</v>
      </c>
      <c r="G242" s="62">
        <v>100</v>
      </c>
      <c r="H242" s="53">
        <v>20</v>
      </c>
      <c r="I242" s="53">
        <v>20</v>
      </c>
      <c r="J242" s="27"/>
    </row>
    <row r="243" ht="24" spans="1:10">
      <c r="A243" s="35" t="s">
        <v>649</v>
      </c>
      <c r="B243" s="36" t="s">
        <v>698</v>
      </c>
      <c r="C243" s="53" t="s">
        <v>757</v>
      </c>
      <c r="D243" s="33"/>
      <c r="E243" s="62">
        <v>100</v>
      </c>
      <c r="F243" s="26" t="s">
        <v>701</v>
      </c>
      <c r="G243" s="62">
        <v>100</v>
      </c>
      <c r="H243" s="53">
        <v>20</v>
      </c>
      <c r="I243" s="53">
        <v>10</v>
      </c>
      <c r="J243" s="58" t="s">
        <v>6</v>
      </c>
    </row>
    <row r="244" ht="12.75" spans="1:10">
      <c r="A244" s="41" t="s">
        <v>706</v>
      </c>
      <c r="B244" s="41"/>
      <c r="C244" s="41"/>
      <c r="D244" s="42"/>
      <c r="E244" s="42"/>
      <c r="F244" s="42"/>
      <c r="G244" s="42"/>
      <c r="H244" s="42"/>
      <c r="I244" s="42"/>
      <c r="J244" s="42"/>
    </row>
    <row r="245" ht="12.75" spans="1:10">
      <c r="A245" s="41" t="s">
        <v>707</v>
      </c>
      <c r="B245" s="41"/>
      <c r="C245" s="41"/>
      <c r="D245" s="41"/>
      <c r="E245" s="41"/>
      <c r="F245" s="41"/>
      <c r="G245" s="41"/>
      <c r="H245" s="41">
        <f>SUM(H238:H244)</f>
        <v>100</v>
      </c>
      <c r="I245" s="41">
        <f>SUM(I238:I244)</f>
        <v>90</v>
      </c>
      <c r="J245" s="59" t="s">
        <v>708</v>
      </c>
    </row>
    <row r="248" spans="1:10">
      <c r="A248" s="78" t="s">
        <v>660</v>
      </c>
      <c r="B248" s="78"/>
      <c r="C248" s="78"/>
      <c r="D248" s="78"/>
      <c r="E248" s="78"/>
      <c r="F248" s="78"/>
      <c r="G248" s="78"/>
      <c r="H248" s="78"/>
      <c r="I248" s="78"/>
      <c r="J248" s="78"/>
    </row>
    <row r="249" ht="22.5" spans="1:10">
      <c r="A249" s="79" t="s">
        <v>661</v>
      </c>
      <c r="B249" s="79"/>
      <c r="C249" s="79"/>
      <c r="D249" s="79"/>
      <c r="E249" s="79"/>
      <c r="F249" s="79"/>
      <c r="G249" s="79"/>
      <c r="H249" s="79"/>
      <c r="I249" s="79"/>
      <c r="J249" s="79"/>
    </row>
    <row r="250" ht="22.5" spans="1:10">
      <c r="A250" s="44" t="s">
        <v>758</v>
      </c>
      <c r="B250" s="44"/>
      <c r="C250" s="44"/>
      <c r="D250" s="44"/>
      <c r="E250" s="79"/>
      <c r="F250" s="79"/>
      <c r="G250" s="79"/>
      <c r="H250" s="80" t="s">
        <v>4</v>
      </c>
      <c r="I250" s="80"/>
      <c r="J250" s="81" t="s">
        <v>662</v>
      </c>
    </row>
    <row r="251" ht="12.75" spans="1:10">
      <c r="A251" s="13" t="s">
        <v>663</v>
      </c>
      <c r="B251" s="13"/>
      <c r="C251" s="34" t="s">
        <v>597</v>
      </c>
      <c r="D251" s="34"/>
      <c r="E251" s="34"/>
      <c r="F251" s="34"/>
      <c r="G251" s="34"/>
      <c r="H251" s="34"/>
      <c r="I251" s="34"/>
      <c r="J251" s="34"/>
    </row>
    <row r="252" ht="12.75" spans="1:10">
      <c r="A252" s="13" t="s">
        <v>664</v>
      </c>
      <c r="B252" s="13"/>
      <c r="C252" s="76" t="s">
        <v>665</v>
      </c>
      <c r="D252" s="76"/>
      <c r="E252" s="76"/>
      <c r="F252" s="13" t="s">
        <v>666</v>
      </c>
      <c r="G252" s="34" t="s">
        <v>501</v>
      </c>
      <c r="H252" s="34"/>
      <c r="I252" s="34"/>
      <c r="J252" s="34"/>
    </row>
    <row r="253" ht="12.75" spans="1:10">
      <c r="A253" s="13" t="s">
        <v>667</v>
      </c>
      <c r="B253" s="13"/>
      <c r="C253" s="13"/>
      <c r="D253" s="13" t="s">
        <v>668</v>
      </c>
      <c r="E253" s="13" t="s">
        <v>467</v>
      </c>
      <c r="F253" s="13" t="s">
        <v>669</v>
      </c>
      <c r="G253" s="13" t="s">
        <v>670</v>
      </c>
      <c r="H253" s="13" t="s">
        <v>671</v>
      </c>
      <c r="I253" s="13" t="s">
        <v>672</v>
      </c>
      <c r="J253" s="13"/>
    </row>
    <row r="254" ht="12.75" spans="1:10">
      <c r="A254" s="13"/>
      <c r="B254" s="13"/>
      <c r="C254" s="14" t="s">
        <v>673</v>
      </c>
      <c r="D254" s="15">
        <v>9200</v>
      </c>
      <c r="E254" s="15">
        <v>9200</v>
      </c>
      <c r="F254" s="15">
        <v>9200</v>
      </c>
      <c r="G254" s="13">
        <v>10</v>
      </c>
      <c r="H254" s="16">
        <v>1</v>
      </c>
      <c r="I254" s="17">
        <v>10</v>
      </c>
      <c r="J254" s="17"/>
    </row>
    <row r="255" ht="24" spans="1:10">
      <c r="A255" s="13"/>
      <c r="B255" s="13"/>
      <c r="C255" s="14" t="s">
        <v>675</v>
      </c>
      <c r="D255" s="15">
        <v>9200</v>
      </c>
      <c r="E255" s="15">
        <v>9200</v>
      </c>
      <c r="F255" s="15">
        <v>9200</v>
      </c>
      <c r="G255" s="13" t="s">
        <v>471</v>
      </c>
      <c r="H255" s="16">
        <v>1</v>
      </c>
      <c r="I255" s="17" t="s">
        <v>471</v>
      </c>
      <c r="J255" s="17"/>
    </row>
    <row r="256" ht="24" spans="1:10">
      <c r="A256" s="13"/>
      <c r="B256" s="13"/>
      <c r="C256" s="14" t="s">
        <v>676</v>
      </c>
      <c r="D256" s="15"/>
      <c r="E256" s="15"/>
      <c r="F256" s="15"/>
      <c r="G256" s="13" t="s">
        <v>471</v>
      </c>
      <c r="H256" s="15"/>
      <c r="I256" s="17" t="s">
        <v>471</v>
      </c>
      <c r="J256" s="17"/>
    </row>
    <row r="257" ht="12.75" spans="1:10">
      <c r="A257" s="13"/>
      <c r="B257" s="13"/>
      <c r="C257" s="14" t="s">
        <v>677</v>
      </c>
      <c r="D257" s="17" t="s">
        <v>471</v>
      </c>
      <c r="E257" s="17" t="s">
        <v>471</v>
      </c>
      <c r="F257" s="17" t="s">
        <v>471</v>
      </c>
      <c r="G257" s="13" t="s">
        <v>471</v>
      </c>
      <c r="H257" s="15"/>
      <c r="I257" s="17" t="s">
        <v>471</v>
      </c>
      <c r="J257" s="17"/>
    </row>
    <row r="258" ht="12.75" spans="1:10">
      <c r="A258" s="13" t="s">
        <v>678</v>
      </c>
      <c r="B258" s="13" t="s">
        <v>679</v>
      </c>
      <c r="C258" s="13"/>
      <c r="D258" s="13"/>
      <c r="E258" s="13"/>
      <c r="F258" s="17" t="s">
        <v>560</v>
      </c>
      <c r="G258" s="17"/>
      <c r="H258" s="17"/>
      <c r="I258" s="17"/>
      <c r="J258" s="17"/>
    </row>
    <row r="259" ht="14.25" spans="1:10">
      <c r="A259" s="13"/>
      <c r="B259" s="18" t="s">
        <v>598</v>
      </c>
      <c r="C259" s="19"/>
      <c r="D259" s="19"/>
      <c r="E259" s="20"/>
      <c r="F259" s="17" t="s">
        <v>562</v>
      </c>
      <c r="G259" s="17"/>
      <c r="H259" s="17"/>
      <c r="I259" s="17"/>
      <c r="J259" s="17"/>
    </row>
    <row r="260" ht="12.75" spans="1:10">
      <c r="A260" s="21" t="s">
        <v>680</v>
      </c>
      <c r="B260" s="22"/>
      <c r="C260" s="23"/>
      <c r="D260" s="21" t="s">
        <v>681</v>
      </c>
      <c r="E260" s="22"/>
      <c r="F260" s="23"/>
      <c r="G260" s="24" t="s">
        <v>606</v>
      </c>
      <c r="H260" s="24" t="s">
        <v>670</v>
      </c>
      <c r="I260" s="24" t="s">
        <v>672</v>
      </c>
      <c r="J260" s="24" t="s">
        <v>607</v>
      </c>
    </row>
    <row r="261" ht="12.75" spans="1:10">
      <c r="A261" s="25" t="s">
        <v>600</v>
      </c>
      <c r="B261" s="13" t="s">
        <v>601</v>
      </c>
      <c r="C261" s="13" t="s">
        <v>602</v>
      </c>
      <c r="D261" s="13" t="s">
        <v>603</v>
      </c>
      <c r="E261" s="13" t="s">
        <v>604</v>
      </c>
      <c r="F261" s="26" t="s">
        <v>605</v>
      </c>
      <c r="G261" s="27"/>
      <c r="H261" s="27"/>
      <c r="I261" s="27"/>
      <c r="J261" s="27"/>
    </row>
    <row r="262" spans="1:10">
      <c r="A262" s="13" t="s">
        <v>682</v>
      </c>
      <c r="B262" s="28" t="s">
        <v>609</v>
      </c>
      <c r="C262" s="53" t="s">
        <v>759</v>
      </c>
      <c r="D262" s="235" t="s">
        <v>684</v>
      </c>
      <c r="E262" s="62">
        <v>100</v>
      </c>
      <c r="F262" s="26" t="s">
        <v>701</v>
      </c>
      <c r="G262" s="62">
        <v>100</v>
      </c>
      <c r="H262" s="62">
        <v>20</v>
      </c>
      <c r="I262" s="27">
        <v>20</v>
      </c>
      <c r="J262" s="27"/>
    </row>
    <row r="263" spans="1:10">
      <c r="A263" s="13" t="s">
        <v>637</v>
      </c>
      <c r="B263" s="28" t="s">
        <v>692</v>
      </c>
      <c r="C263" s="53" t="s">
        <v>760</v>
      </c>
      <c r="D263" s="33"/>
      <c r="E263" s="62">
        <v>100</v>
      </c>
      <c r="F263" s="26" t="s">
        <v>701</v>
      </c>
      <c r="G263" s="62">
        <v>100</v>
      </c>
      <c r="H263" s="62">
        <v>20</v>
      </c>
      <c r="I263" s="27">
        <v>20</v>
      </c>
      <c r="J263" s="27"/>
    </row>
    <row r="264" spans="1:10">
      <c r="A264" s="13"/>
      <c r="B264" s="55"/>
      <c r="C264" s="53" t="s">
        <v>761</v>
      </c>
      <c r="D264" s="33"/>
      <c r="E264" s="62" t="s">
        <v>643</v>
      </c>
      <c r="F264" s="26" t="s">
        <v>701</v>
      </c>
      <c r="G264" s="62" t="s">
        <v>727</v>
      </c>
      <c r="H264" s="62">
        <v>20</v>
      </c>
      <c r="I264" s="27">
        <v>20</v>
      </c>
      <c r="J264" s="27"/>
    </row>
    <row r="265" spans="1:10">
      <c r="A265" s="35" t="s">
        <v>649</v>
      </c>
      <c r="B265" s="36" t="s">
        <v>698</v>
      </c>
      <c r="C265" s="53" t="s">
        <v>762</v>
      </c>
      <c r="D265" s="33"/>
      <c r="E265" s="62">
        <v>85</v>
      </c>
      <c r="F265" s="26" t="s">
        <v>701</v>
      </c>
      <c r="G265" s="62">
        <v>85</v>
      </c>
      <c r="H265" s="62">
        <v>20</v>
      </c>
      <c r="I265" s="70">
        <v>20</v>
      </c>
      <c r="J265" s="58" t="s">
        <v>6</v>
      </c>
    </row>
    <row r="266" spans="1:10">
      <c r="A266" s="37"/>
      <c r="B266" s="38"/>
      <c r="C266" s="53" t="s">
        <v>763</v>
      </c>
      <c r="D266" s="33"/>
      <c r="E266" s="62">
        <v>85</v>
      </c>
      <c r="F266" s="26" t="s">
        <v>701</v>
      </c>
      <c r="G266" s="62">
        <v>85</v>
      </c>
      <c r="H266" s="62">
        <v>20</v>
      </c>
      <c r="I266" s="62">
        <v>20</v>
      </c>
      <c r="J266" s="82"/>
    </row>
    <row r="267" ht="12.75" spans="1:10">
      <c r="A267" s="13" t="s">
        <v>706</v>
      </c>
      <c r="B267" s="13"/>
      <c r="C267" s="13"/>
      <c r="D267" s="82"/>
      <c r="E267" s="82"/>
      <c r="F267" s="82"/>
      <c r="G267" s="82"/>
      <c r="H267" s="82"/>
      <c r="I267" s="82"/>
      <c r="J267" s="82"/>
    </row>
    <row r="268" ht="12.75" spans="1:10">
      <c r="A268" s="13" t="s">
        <v>707</v>
      </c>
      <c r="B268" s="13"/>
      <c r="C268" s="13"/>
      <c r="D268" s="13"/>
      <c r="E268" s="13"/>
      <c r="F268" s="13"/>
      <c r="G268" s="13"/>
      <c r="H268" s="13">
        <f>SUM(H262:H267)</f>
        <v>100</v>
      </c>
      <c r="I268" s="13">
        <f>SUM(I262:I267)</f>
        <v>100</v>
      </c>
      <c r="J268" s="85" t="s">
        <v>708</v>
      </c>
    </row>
    <row r="269" ht="12.75" spans="1:10">
      <c r="A269" s="83"/>
      <c r="B269" s="83"/>
      <c r="C269" s="83"/>
      <c r="D269" s="83"/>
      <c r="E269" s="83"/>
      <c r="F269" s="83"/>
      <c r="G269" s="83"/>
      <c r="H269" s="83"/>
      <c r="I269" s="83"/>
      <c r="J269" s="86"/>
    </row>
    <row r="270" ht="12.75" spans="1:10">
      <c r="A270" s="84" t="s">
        <v>657</v>
      </c>
      <c r="B270" s="83"/>
      <c r="C270" s="83"/>
      <c r="D270" s="83"/>
      <c r="E270" s="83"/>
      <c r="F270" s="83"/>
      <c r="G270" s="83"/>
      <c r="H270" s="83"/>
      <c r="I270" s="83"/>
      <c r="J270" s="86"/>
    </row>
    <row r="271" ht="12.75" spans="1:10">
      <c r="A271" s="84" t="s">
        <v>658</v>
      </c>
      <c r="B271" s="84"/>
      <c r="C271" s="84"/>
      <c r="D271" s="84"/>
      <c r="E271" s="84"/>
      <c r="F271" s="84"/>
      <c r="G271" s="84"/>
      <c r="H271" s="84"/>
      <c r="I271" s="84"/>
      <c r="J271" s="84"/>
    </row>
    <row r="272" ht="12.75" spans="1:10">
      <c r="A272" s="84" t="s">
        <v>659</v>
      </c>
      <c r="B272" s="84"/>
      <c r="C272" s="84"/>
      <c r="D272" s="84"/>
      <c r="E272" s="84"/>
      <c r="F272" s="84"/>
      <c r="G272" s="84"/>
      <c r="H272" s="84"/>
      <c r="I272" s="84"/>
      <c r="J272" s="84"/>
    </row>
    <row r="273" ht="12.75" spans="1:10">
      <c r="A273" s="84" t="s">
        <v>764</v>
      </c>
      <c r="B273" s="84"/>
      <c r="C273" s="84"/>
      <c r="D273" s="84"/>
      <c r="E273" s="84"/>
      <c r="F273" s="84"/>
      <c r="G273" s="84"/>
      <c r="H273" s="84"/>
      <c r="I273" s="84"/>
      <c r="J273" s="84"/>
    </row>
    <row r="274" ht="12.75" spans="1:10">
      <c r="A274" s="84" t="s">
        <v>765</v>
      </c>
      <c r="B274" s="84"/>
      <c r="C274" s="84"/>
      <c r="D274" s="84"/>
      <c r="E274" s="84"/>
      <c r="F274" s="84"/>
      <c r="G274" s="84"/>
      <c r="H274" s="84"/>
      <c r="I274" s="84"/>
      <c r="J274" s="84"/>
    </row>
    <row r="275" ht="12.75" spans="1:10">
      <c r="A275" s="84" t="s">
        <v>766</v>
      </c>
      <c r="B275" s="84"/>
      <c r="C275" s="84"/>
      <c r="D275" s="84"/>
      <c r="E275" s="84"/>
      <c r="F275" s="84"/>
      <c r="G275" s="84"/>
      <c r="H275" s="84"/>
      <c r="I275" s="84"/>
      <c r="J275" s="84"/>
    </row>
    <row r="276" ht="12.75" spans="1:10">
      <c r="A276" s="84" t="s">
        <v>767</v>
      </c>
      <c r="B276" s="84"/>
      <c r="C276" s="84"/>
      <c r="D276" s="84"/>
      <c r="E276" s="84"/>
      <c r="F276" s="84"/>
      <c r="G276" s="84"/>
      <c r="H276" s="84"/>
      <c r="I276" s="84"/>
      <c r="J276" s="84"/>
    </row>
  </sheetData>
  <mergeCells count="370">
    <mergeCell ref="A2:J2"/>
    <mergeCell ref="A3:D3"/>
    <mergeCell ref="E3:F3"/>
    <mergeCell ref="H3:I3"/>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7:C27"/>
    <mergeCell ref="D27:J27"/>
    <mergeCell ref="A28:G28"/>
    <mergeCell ref="A33:J33"/>
    <mergeCell ref="A34:D34"/>
    <mergeCell ref="E34:F34"/>
    <mergeCell ref="H34:I34"/>
    <mergeCell ref="A35:B35"/>
    <mergeCell ref="C35:J35"/>
    <mergeCell ref="A36:B36"/>
    <mergeCell ref="C36:E36"/>
    <mergeCell ref="G36:J36"/>
    <mergeCell ref="I37:J37"/>
    <mergeCell ref="I38:J38"/>
    <mergeCell ref="I39:J39"/>
    <mergeCell ref="I40:J40"/>
    <mergeCell ref="I41:J41"/>
    <mergeCell ref="B42:E42"/>
    <mergeCell ref="F42:J42"/>
    <mergeCell ref="B43:E43"/>
    <mergeCell ref="F43:J43"/>
    <mergeCell ref="A44:C44"/>
    <mergeCell ref="D44:F44"/>
    <mergeCell ref="A52:C52"/>
    <mergeCell ref="D52:J52"/>
    <mergeCell ref="A53:G53"/>
    <mergeCell ref="A59:J59"/>
    <mergeCell ref="A60:D60"/>
    <mergeCell ref="E60:F60"/>
    <mergeCell ref="H60:I60"/>
    <mergeCell ref="A61:B61"/>
    <mergeCell ref="C61:J61"/>
    <mergeCell ref="A62:B62"/>
    <mergeCell ref="C62:E62"/>
    <mergeCell ref="G62:J62"/>
    <mergeCell ref="I63:J63"/>
    <mergeCell ref="I64:J64"/>
    <mergeCell ref="I65:J65"/>
    <mergeCell ref="I66:J66"/>
    <mergeCell ref="I67:J67"/>
    <mergeCell ref="B68:E68"/>
    <mergeCell ref="F68:J68"/>
    <mergeCell ref="B69:E69"/>
    <mergeCell ref="F69:J69"/>
    <mergeCell ref="A70:C70"/>
    <mergeCell ref="D70:F70"/>
    <mergeCell ref="A77:C77"/>
    <mergeCell ref="D77:J77"/>
    <mergeCell ref="A78:G78"/>
    <mergeCell ref="A83:J83"/>
    <mergeCell ref="A84:D84"/>
    <mergeCell ref="E84:F84"/>
    <mergeCell ref="H84:I84"/>
    <mergeCell ref="A85:B85"/>
    <mergeCell ref="C85:J85"/>
    <mergeCell ref="A86:B86"/>
    <mergeCell ref="C86:E86"/>
    <mergeCell ref="G86:J86"/>
    <mergeCell ref="I87:J87"/>
    <mergeCell ref="I88:J88"/>
    <mergeCell ref="I89:J89"/>
    <mergeCell ref="I90:J90"/>
    <mergeCell ref="I91:J91"/>
    <mergeCell ref="B92:E92"/>
    <mergeCell ref="F92:J92"/>
    <mergeCell ref="B93:E93"/>
    <mergeCell ref="F93:J93"/>
    <mergeCell ref="A94:C94"/>
    <mergeCell ref="D94:F94"/>
    <mergeCell ref="A101:C101"/>
    <mergeCell ref="D101:J101"/>
    <mergeCell ref="A102:G102"/>
    <mergeCell ref="A106:J106"/>
    <mergeCell ref="A107:D107"/>
    <mergeCell ref="E107:F107"/>
    <mergeCell ref="H107:I107"/>
    <mergeCell ref="A108:B108"/>
    <mergeCell ref="C108:J108"/>
    <mergeCell ref="A109:B109"/>
    <mergeCell ref="C109:E109"/>
    <mergeCell ref="G109:J109"/>
    <mergeCell ref="I110:J110"/>
    <mergeCell ref="I111:J111"/>
    <mergeCell ref="I112:J112"/>
    <mergeCell ref="I113:J113"/>
    <mergeCell ref="I114:J114"/>
    <mergeCell ref="B115:E115"/>
    <mergeCell ref="F115:J115"/>
    <mergeCell ref="B116:E116"/>
    <mergeCell ref="F116:J116"/>
    <mergeCell ref="A117:C117"/>
    <mergeCell ref="D117:F117"/>
    <mergeCell ref="A125:C125"/>
    <mergeCell ref="D125:J125"/>
    <mergeCell ref="A126:G126"/>
    <mergeCell ref="A130:J130"/>
    <mergeCell ref="A131:D131"/>
    <mergeCell ref="E131:F131"/>
    <mergeCell ref="H131:I131"/>
    <mergeCell ref="A132:B132"/>
    <mergeCell ref="C132:J132"/>
    <mergeCell ref="A133:B133"/>
    <mergeCell ref="C133:E133"/>
    <mergeCell ref="G133:J133"/>
    <mergeCell ref="I134:J134"/>
    <mergeCell ref="I135:J135"/>
    <mergeCell ref="I136:J136"/>
    <mergeCell ref="I137:J137"/>
    <mergeCell ref="I138:J138"/>
    <mergeCell ref="B139:E139"/>
    <mergeCell ref="F139:J139"/>
    <mergeCell ref="B140:E140"/>
    <mergeCell ref="F140:J140"/>
    <mergeCell ref="A141:C141"/>
    <mergeCell ref="D141:F141"/>
    <mergeCell ref="A147:C147"/>
    <mergeCell ref="D147:J147"/>
    <mergeCell ref="A148:G148"/>
    <mergeCell ref="A152:J152"/>
    <mergeCell ref="A153:D153"/>
    <mergeCell ref="E153:F153"/>
    <mergeCell ref="H153:I153"/>
    <mergeCell ref="A154:B154"/>
    <mergeCell ref="C154:J154"/>
    <mergeCell ref="A155:B155"/>
    <mergeCell ref="C155:E155"/>
    <mergeCell ref="G155:J155"/>
    <mergeCell ref="I156:J156"/>
    <mergeCell ref="I157:J157"/>
    <mergeCell ref="I158:J158"/>
    <mergeCell ref="I159:J159"/>
    <mergeCell ref="I160:J160"/>
    <mergeCell ref="B161:E161"/>
    <mergeCell ref="F161:J161"/>
    <mergeCell ref="B162:E162"/>
    <mergeCell ref="F162:J162"/>
    <mergeCell ref="A163:C163"/>
    <mergeCell ref="D163:F163"/>
    <mergeCell ref="A170:C170"/>
    <mergeCell ref="D170:J170"/>
    <mergeCell ref="A171:G171"/>
    <mergeCell ref="A175:J175"/>
    <mergeCell ref="A176:D176"/>
    <mergeCell ref="E176:F176"/>
    <mergeCell ref="H176:I176"/>
    <mergeCell ref="A177:B177"/>
    <mergeCell ref="C177:J177"/>
    <mergeCell ref="A178:B178"/>
    <mergeCell ref="C178:E178"/>
    <mergeCell ref="G178:J178"/>
    <mergeCell ref="I179:J179"/>
    <mergeCell ref="I180:J180"/>
    <mergeCell ref="I181:J181"/>
    <mergeCell ref="I182:J182"/>
    <mergeCell ref="I183:J183"/>
    <mergeCell ref="B184:E184"/>
    <mergeCell ref="F184:J184"/>
    <mergeCell ref="B185:E185"/>
    <mergeCell ref="F185:J185"/>
    <mergeCell ref="A186:C186"/>
    <mergeCell ref="D186:F186"/>
    <mergeCell ref="A195:C195"/>
    <mergeCell ref="D195:J195"/>
    <mergeCell ref="A196:G196"/>
    <mergeCell ref="A201:J201"/>
    <mergeCell ref="A202:D202"/>
    <mergeCell ref="E202:F202"/>
    <mergeCell ref="H202:I202"/>
    <mergeCell ref="A203:B203"/>
    <mergeCell ref="C203:J203"/>
    <mergeCell ref="A204:B204"/>
    <mergeCell ref="C204:E204"/>
    <mergeCell ref="G204:J204"/>
    <mergeCell ref="I205:J205"/>
    <mergeCell ref="I206:J206"/>
    <mergeCell ref="I207:J207"/>
    <mergeCell ref="I208:J208"/>
    <mergeCell ref="I209:J209"/>
    <mergeCell ref="B210:E210"/>
    <mergeCell ref="F210:J210"/>
    <mergeCell ref="B211:E211"/>
    <mergeCell ref="F211:J211"/>
    <mergeCell ref="A212:C212"/>
    <mergeCell ref="D212:F212"/>
    <mergeCell ref="A220:C220"/>
    <mergeCell ref="D220:J220"/>
    <mergeCell ref="A221:G221"/>
    <mergeCell ref="A225:J225"/>
    <mergeCell ref="A226:D226"/>
    <mergeCell ref="E226:F226"/>
    <mergeCell ref="H226:I226"/>
    <mergeCell ref="A227:B227"/>
    <mergeCell ref="C227:J227"/>
    <mergeCell ref="A228:B228"/>
    <mergeCell ref="C228:E228"/>
    <mergeCell ref="G228:J228"/>
    <mergeCell ref="I229:J229"/>
    <mergeCell ref="I230:J230"/>
    <mergeCell ref="I231:J231"/>
    <mergeCell ref="I232:J232"/>
    <mergeCell ref="I233:J233"/>
    <mergeCell ref="B234:E234"/>
    <mergeCell ref="F234:J234"/>
    <mergeCell ref="B235:E235"/>
    <mergeCell ref="F235:J235"/>
    <mergeCell ref="A236:C236"/>
    <mergeCell ref="D236:F236"/>
    <mergeCell ref="A244:C244"/>
    <mergeCell ref="D244:J244"/>
    <mergeCell ref="A245:G245"/>
    <mergeCell ref="A249:J249"/>
    <mergeCell ref="A250:D250"/>
    <mergeCell ref="E250:F250"/>
    <mergeCell ref="H250:I250"/>
    <mergeCell ref="A251:B251"/>
    <mergeCell ref="C251:J251"/>
    <mergeCell ref="A252:B252"/>
    <mergeCell ref="C252:E252"/>
    <mergeCell ref="G252:J252"/>
    <mergeCell ref="I253:J253"/>
    <mergeCell ref="I254:J254"/>
    <mergeCell ref="I255:J255"/>
    <mergeCell ref="I256:J256"/>
    <mergeCell ref="I257:J257"/>
    <mergeCell ref="B258:E258"/>
    <mergeCell ref="F258:J258"/>
    <mergeCell ref="B259:E259"/>
    <mergeCell ref="F259:J259"/>
    <mergeCell ref="A260:C260"/>
    <mergeCell ref="D260:F260"/>
    <mergeCell ref="A267:C267"/>
    <mergeCell ref="D267:J267"/>
    <mergeCell ref="A268:G268"/>
    <mergeCell ref="A271:J271"/>
    <mergeCell ref="A272:J272"/>
    <mergeCell ref="A273:J273"/>
    <mergeCell ref="A274:J274"/>
    <mergeCell ref="A275:J275"/>
    <mergeCell ref="A276:J276"/>
    <mergeCell ref="A11:A12"/>
    <mergeCell ref="A15:A18"/>
    <mergeCell ref="A19:A23"/>
    <mergeCell ref="A24:A26"/>
    <mergeCell ref="A42:A43"/>
    <mergeCell ref="A46:A48"/>
    <mergeCell ref="A49:A50"/>
    <mergeCell ref="A68:A69"/>
    <mergeCell ref="A72:A74"/>
    <mergeCell ref="A92:A93"/>
    <mergeCell ref="A96:A98"/>
    <mergeCell ref="A115:A116"/>
    <mergeCell ref="A119:A121"/>
    <mergeCell ref="A122:A123"/>
    <mergeCell ref="A139:A140"/>
    <mergeCell ref="A143:A144"/>
    <mergeCell ref="A161:A162"/>
    <mergeCell ref="A165:A167"/>
    <mergeCell ref="A184:A185"/>
    <mergeCell ref="A188:A190"/>
    <mergeCell ref="A191:A192"/>
    <mergeCell ref="A193:A194"/>
    <mergeCell ref="A210:A211"/>
    <mergeCell ref="A215:A218"/>
    <mergeCell ref="A234:A235"/>
    <mergeCell ref="A238:A241"/>
    <mergeCell ref="A258:A259"/>
    <mergeCell ref="A263:A264"/>
    <mergeCell ref="A265:A266"/>
    <mergeCell ref="B15:B17"/>
    <mergeCell ref="B19:B21"/>
    <mergeCell ref="B22:B23"/>
    <mergeCell ref="B24:B26"/>
    <mergeCell ref="B47:B48"/>
    <mergeCell ref="B49:B50"/>
    <mergeCell ref="B73:B74"/>
    <mergeCell ref="B96:B97"/>
    <mergeCell ref="B122:B123"/>
    <mergeCell ref="B166:B167"/>
    <mergeCell ref="B189:B190"/>
    <mergeCell ref="B191:B192"/>
    <mergeCell ref="B193:B194"/>
    <mergeCell ref="B238:B241"/>
    <mergeCell ref="B263:B264"/>
    <mergeCell ref="B265:B266"/>
    <mergeCell ref="D15:D26"/>
    <mergeCell ref="D46:D51"/>
    <mergeCell ref="D72:D76"/>
    <mergeCell ref="D96:D100"/>
    <mergeCell ref="D119:D124"/>
    <mergeCell ref="D143:D146"/>
    <mergeCell ref="D165:D169"/>
    <mergeCell ref="D188:D194"/>
    <mergeCell ref="D214:D219"/>
    <mergeCell ref="D238:D243"/>
    <mergeCell ref="D262:D266"/>
    <mergeCell ref="G13:G14"/>
    <mergeCell ref="G44:G45"/>
    <mergeCell ref="G70:G71"/>
    <mergeCell ref="G94:G95"/>
    <mergeCell ref="G117:G118"/>
    <mergeCell ref="G141:G142"/>
    <mergeCell ref="G163:G164"/>
    <mergeCell ref="G186:G187"/>
    <mergeCell ref="G212:G213"/>
    <mergeCell ref="G236:G237"/>
    <mergeCell ref="G260:G261"/>
    <mergeCell ref="H13:H14"/>
    <mergeCell ref="H44:H45"/>
    <mergeCell ref="H70:H71"/>
    <mergeCell ref="H94:H95"/>
    <mergeCell ref="H117:H118"/>
    <mergeCell ref="H141:H142"/>
    <mergeCell ref="H163:H164"/>
    <mergeCell ref="H186:H187"/>
    <mergeCell ref="H212:H213"/>
    <mergeCell ref="H236:H237"/>
    <mergeCell ref="H260:H261"/>
    <mergeCell ref="I13:I14"/>
    <mergeCell ref="I44:I45"/>
    <mergeCell ref="I70:I71"/>
    <mergeCell ref="I94:I95"/>
    <mergeCell ref="I117:I118"/>
    <mergeCell ref="I141:I142"/>
    <mergeCell ref="I163:I164"/>
    <mergeCell ref="I186:I187"/>
    <mergeCell ref="I212:I213"/>
    <mergeCell ref="I236:I237"/>
    <mergeCell ref="I260:I261"/>
    <mergeCell ref="J13:J14"/>
    <mergeCell ref="J44:J45"/>
    <mergeCell ref="J70:J71"/>
    <mergeCell ref="J94:J95"/>
    <mergeCell ref="J117:J118"/>
    <mergeCell ref="J141:J142"/>
    <mergeCell ref="J163:J164"/>
    <mergeCell ref="J186:J187"/>
    <mergeCell ref="J212:J213"/>
    <mergeCell ref="J236:J237"/>
    <mergeCell ref="J260:J261"/>
    <mergeCell ref="A6:B10"/>
    <mergeCell ref="A37:B41"/>
    <mergeCell ref="A63:B67"/>
    <mergeCell ref="A87:B91"/>
    <mergeCell ref="A110:B114"/>
    <mergeCell ref="A134:B138"/>
    <mergeCell ref="A156:B160"/>
    <mergeCell ref="A179:B183"/>
    <mergeCell ref="A205:B209"/>
    <mergeCell ref="A229:B233"/>
    <mergeCell ref="A253:B257"/>
  </mergeCells>
  <pageMargins left="0.75" right="0.75" top="1" bottom="1" header="0.509027777777778" footer="0.509027777777778"/>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A1:L33"/>
  <sheetViews>
    <sheetView workbookViewId="0">
      <selection activeCell="B2" sqref="B2"/>
    </sheetView>
  </sheetViews>
  <sheetFormatPr defaultColWidth="9.14285714285714" defaultRowHeight="12.75"/>
  <cols>
    <col min="1" max="3" width="3.66666666666667" customWidth="1"/>
    <col min="4" max="4" width="37.4380952380952" customWidth="1"/>
    <col min="5" max="8" width="21.4380952380952" customWidth="1"/>
    <col min="9" max="9" width="20.4380952380952" customWidth="1"/>
    <col min="10" max="12" width="21.4380952380952" customWidth="1"/>
    <col min="13" max="13" width="9.78095238095238" customWidth="1"/>
  </cols>
  <sheetData>
    <row r="1" ht="27" spans="1:7">
      <c r="A1" s="194" t="s">
        <v>115</v>
      </c>
      <c r="G1" s="194" t="s">
        <v>115</v>
      </c>
    </row>
    <row r="2" ht="14.25" spans="12:12">
      <c r="L2" s="220" t="s">
        <v>116</v>
      </c>
    </row>
    <row r="3" ht="14.25" spans="1:12">
      <c r="A3" s="210" t="s">
        <v>3</v>
      </c>
      <c r="L3" s="220" t="s">
        <v>4</v>
      </c>
    </row>
    <row r="4" ht="19.95" customHeight="1" spans="1:12">
      <c r="A4" s="230" t="s">
        <v>8</v>
      </c>
      <c r="B4" s="231" t="s">
        <v>6</v>
      </c>
      <c r="C4" s="231" t="s">
        <v>6</v>
      </c>
      <c r="D4" s="231" t="s">
        <v>6</v>
      </c>
      <c r="E4" s="212" t="s">
        <v>99</v>
      </c>
      <c r="F4" s="212" t="s">
        <v>117</v>
      </c>
      <c r="G4" s="212" t="s">
        <v>118</v>
      </c>
      <c r="H4" s="212" t="s">
        <v>119</v>
      </c>
      <c r="I4" s="212" t="s">
        <v>6</v>
      </c>
      <c r="J4" s="212" t="s">
        <v>120</v>
      </c>
      <c r="K4" s="212" t="s">
        <v>121</v>
      </c>
      <c r="L4" s="212" t="s">
        <v>122</v>
      </c>
    </row>
    <row r="5" ht="19.95" customHeight="1" spans="1:12">
      <c r="A5" s="213" t="s">
        <v>123</v>
      </c>
      <c r="B5" s="214" t="s">
        <v>6</v>
      </c>
      <c r="C5" s="214" t="s">
        <v>6</v>
      </c>
      <c r="D5" s="203" t="s">
        <v>124</v>
      </c>
      <c r="E5" s="214" t="s">
        <v>6</v>
      </c>
      <c r="F5" s="214" t="s">
        <v>6</v>
      </c>
      <c r="G5" s="214" t="s">
        <v>6</v>
      </c>
      <c r="H5" s="214" t="s">
        <v>125</v>
      </c>
      <c r="I5" s="214" t="s">
        <v>126</v>
      </c>
      <c r="J5" s="214" t="s">
        <v>6</v>
      </c>
      <c r="K5" s="214" t="s">
        <v>6</v>
      </c>
      <c r="L5" s="214" t="s">
        <v>125</v>
      </c>
    </row>
    <row r="6" ht="19.95" customHeight="1" spans="1:12">
      <c r="A6" s="213" t="s">
        <v>6</v>
      </c>
      <c r="B6" s="214" t="s">
        <v>6</v>
      </c>
      <c r="C6" s="214" t="s">
        <v>6</v>
      </c>
      <c r="D6" s="203" t="s">
        <v>6</v>
      </c>
      <c r="E6" s="214" t="s">
        <v>6</v>
      </c>
      <c r="F6" s="214" t="s">
        <v>6</v>
      </c>
      <c r="G6" s="214" t="s">
        <v>6</v>
      </c>
      <c r="H6" s="214" t="s">
        <v>6</v>
      </c>
      <c r="I6" s="214" t="s">
        <v>6</v>
      </c>
      <c r="J6" s="214" t="s">
        <v>6</v>
      </c>
      <c r="K6" s="214" t="s">
        <v>6</v>
      </c>
      <c r="L6" s="214" t="s">
        <v>6</v>
      </c>
    </row>
    <row r="7" ht="19.95" customHeight="1" spans="1:12">
      <c r="A7" s="213" t="s">
        <v>6</v>
      </c>
      <c r="B7" s="214" t="s">
        <v>6</v>
      </c>
      <c r="C7" s="214" t="s">
        <v>6</v>
      </c>
      <c r="D7" s="203" t="s">
        <v>6</v>
      </c>
      <c r="E7" s="214" t="s">
        <v>6</v>
      </c>
      <c r="F7" s="214" t="s">
        <v>6</v>
      </c>
      <c r="G7" s="214" t="s">
        <v>6</v>
      </c>
      <c r="H7" s="214" t="s">
        <v>6</v>
      </c>
      <c r="I7" s="214" t="s">
        <v>6</v>
      </c>
      <c r="J7" s="214" t="s">
        <v>6</v>
      </c>
      <c r="K7" s="214" t="s">
        <v>6</v>
      </c>
      <c r="L7" s="214" t="s">
        <v>6</v>
      </c>
    </row>
    <row r="8" ht="19.95" customHeight="1" spans="1:12">
      <c r="A8" s="227" t="s">
        <v>127</v>
      </c>
      <c r="B8" s="203" t="s">
        <v>128</v>
      </c>
      <c r="C8" s="203" t="s">
        <v>129</v>
      </c>
      <c r="D8" s="203" t="s">
        <v>12</v>
      </c>
      <c r="E8" s="214" t="s">
        <v>13</v>
      </c>
      <c r="F8" s="214" t="s">
        <v>14</v>
      </c>
      <c r="G8" s="214" t="s">
        <v>22</v>
      </c>
      <c r="H8" s="214" t="s">
        <v>26</v>
      </c>
      <c r="I8" s="214" t="s">
        <v>30</v>
      </c>
      <c r="J8" s="214" t="s">
        <v>34</v>
      </c>
      <c r="K8" s="214" t="s">
        <v>38</v>
      </c>
      <c r="L8" s="214" t="s">
        <v>42</v>
      </c>
    </row>
    <row r="9" ht="19.95" customHeight="1" spans="1:12">
      <c r="A9" s="227" t="s">
        <v>6</v>
      </c>
      <c r="B9" s="203" t="s">
        <v>6</v>
      </c>
      <c r="C9" s="203" t="s">
        <v>6</v>
      </c>
      <c r="D9" s="203" t="s">
        <v>130</v>
      </c>
      <c r="E9" s="226">
        <v>100441178.73</v>
      </c>
      <c r="F9" s="226">
        <v>26589489.01</v>
      </c>
      <c r="G9" s="215" t="s">
        <v>6</v>
      </c>
      <c r="H9" s="226">
        <v>68134586.63</v>
      </c>
      <c r="I9" s="215" t="s">
        <v>6</v>
      </c>
      <c r="J9" s="215" t="s">
        <v>6</v>
      </c>
      <c r="K9" s="215" t="s">
        <v>6</v>
      </c>
      <c r="L9" s="226">
        <v>5717103.09</v>
      </c>
    </row>
    <row r="10" ht="19.95" customHeight="1" spans="1:12">
      <c r="A10" s="216" t="s">
        <v>131</v>
      </c>
      <c r="B10" s="217" t="s">
        <v>6</v>
      </c>
      <c r="C10" s="217" t="s">
        <v>6</v>
      </c>
      <c r="D10" s="217" t="s">
        <v>132</v>
      </c>
      <c r="E10" s="226">
        <v>2119856.36</v>
      </c>
      <c r="F10" s="226">
        <v>2119856.36</v>
      </c>
      <c r="G10" s="215" t="s">
        <v>6</v>
      </c>
      <c r="H10" s="215" t="s">
        <v>6</v>
      </c>
      <c r="I10" s="215" t="s">
        <v>6</v>
      </c>
      <c r="J10" s="215" t="s">
        <v>6</v>
      </c>
      <c r="K10" s="215" t="s">
        <v>6</v>
      </c>
      <c r="L10" s="215" t="s">
        <v>6</v>
      </c>
    </row>
    <row r="11" ht="19.95" customHeight="1" spans="1:12">
      <c r="A11" s="216" t="s">
        <v>133</v>
      </c>
      <c r="B11" s="217" t="s">
        <v>6</v>
      </c>
      <c r="C11" s="217" t="s">
        <v>6</v>
      </c>
      <c r="D11" s="217" t="s">
        <v>134</v>
      </c>
      <c r="E11" s="226">
        <v>1877364.36</v>
      </c>
      <c r="F11" s="226">
        <v>1877364.36</v>
      </c>
      <c r="G11" s="215" t="s">
        <v>6</v>
      </c>
      <c r="H11" s="215" t="s">
        <v>6</v>
      </c>
      <c r="I11" s="215" t="s">
        <v>6</v>
      </c>
      <c r="J11" s="215" t="s">
        <v>6</v>
      </c>
      <c r="K11" s="215" t="s">
        <v>6</v>
      </c>
      <c r="L11" s="215" t="s">
        <v>6</v>
      </c>
    </row>
    <row r="12" ht="19.95" customHeight="1" spans="1:12">
      <c r="A12" s="216" t="s">
        <v>135</v>
      </c>
      <c r="B12" s="217" t="s">
        <v>6</v>
      </c>
      <c r="C12" s="217" t="s">
        <v>6</v>
      </c>
      <c r="D12" s="217" t="s">
        <v>136</v>
      </c>
      <c r="E12" s="226">
        <v>396106.92</v>
      </c>
      <c r="F12" s="226">
        <v>396106.92</v>
      </c>
      <c r="G12" s="215" t="s">
        <v>6</v>
      </c>
      <c r="H12" s="215" t="s">
        <v>6</v>
      </c>
      <c r="I12" s="215" t="s">
        <v>6</v>
      </c>
      <c r="J12" s="215" t="s">
        <v>6</v>
      </c>
      <c r="K12" s="215" t="s">
        <v>6</v>
      </c>
      <c r="L12" s="215" t="s">
        <v>6</v>
      </c>
    </row>
    <row r="13" ht="19.95" customHeight="1" spans="1:12">
      <c r="A13" s="216" t="s">
        <v>137</v>
      </c>
      <c r="B13" s="217" t="s">
        <v>6</v>
      </c>
      <c r="C13" s="217" t="s">
        <v>6</v>
      </c>
      <c r="D13" s="217" t="s">
        <v>138</v>
      </c>
      <c r="E13" s="226">
        <v>1208717.21</v>
      </c>
      <c r="F13" s="226">
        <v>1208717.21</v>
      </c>
      <c r="G13" s="215" t="s">
        <v>6</v>
      </c>
      <c r="H13" s="215" t="s">
        <v>6</v>
      </c>
      <c r="I13" s="215" t="s">
        <v>6</v>
      </c>
      <c r="J13" s="215" t="s">
        <v>6</v>
      </c>
      <c r="K13" s="215" t="s">
        <v>6</v>
      </c>
      <c r="L13" s="215" t="s">
        <v>6</v>
      </c>
    </row>
    <row r="14" ht="19.95" customHeight="1" spans="1:12">
      <c r="A14" s="216" t="s">
        <v>139</v>
      </c>
      <c r="B14" s="217" t="s">
        <v>6</v>
      </c>
      <c r="C14" s="217" t="s">
        <v>6</v>
      </c>
      <c r="D14" s="217" t="s">
        <v>140</v>
      </c>
      <c r="E14" s="226">
        <v>272540.23</v>
      </c>
      <c r="F14" s="226">
        <v>272540.23</v>
      </c>
      <c r="G14" s="215" t="s">
        <v>6</v>
      </c>
      <c r="H14" s="215" t="s">
        <v>6</v>
      </c>
      <c r="I14" s="215" t="s">
        <v>6</v>
      </c>
      <c r="J14" s="215" t="s">
        <v>6</v>
      </c>
      <c r="K14" s="215" t="s">
        <v>6</v>
      </c>
      <c r="L14" s="215" t="s">
        <v>6</v>
      </c>
    </row>
    <row r="15" ht="19.95" customHeight="1" spans="1:12">
      <c r="A15" s="216" t="s">
        <v>141</v>
      </c>
      <c r="B15" s="217" t="s">
        <v>6</v>
      </c>
      <c r="C15" s="217" t="s">
        <v>6</v>
      </c>
      <c r="D15" s="217" t="s">
        <v>142</v>
      </c>
      <c r="E15" s="226">
        <v>52492</v>
      </c>
      <c r="F15" s="226">
        <v>52492</v>
      </c>
      <c r="G15" s="215" t="s">
        <v>6</v>
      </c>
      <c r="H15" s="215" t="s">
        <v>6</v>
      </c>
      <c r="I15" s="215" t="s">
        <v>6</v>
      </c>
      <c r="J15" s="215" t="s">
        <v>6</v>
      </c>
      <c r="K15" s="215" t="s">
        <v>6</v>
      </c>
      <c r="L15" s="215" t="s">
        <v>6</v>
      </c>
    </row>
    <row r="16" ht="19.95" customHeight="1" spans="1:12">
      <c r="A16" s="216" t="s">
        <v>143</v>
      </c>
      <c r="B16" s="217" t="s">
        <v>6</v>
      </c>
      <c r="C16" s="217" t="s">
        <v>6</v>
      </c>
      <c r="D16" s="217" t="s">
        <v>144</v>
      </c>
      <c r="E16" s="226">
        <v>52492</v>
      </c>
      <c r="F16" s="226">
        <v>52492</v>
      </c>
      <c r="G16" s="215" t="s">
        <v>6</v>
      </c>
      <c r="H16" s="215" t="s">
        <v>6</v>
      </c>
      <c r="I16" s="215" t="s">
        <v>6</v>
      </c>
      <c r="J16" s="215" t="s">
        <v>6</v>
      </c>
      <c r="K16" s="215" t="s">
        <v>6</v>
      </c>
      <c r="L16" s="215" t="s">
        <v>6</v>
      </c>
    </row>
    <row r="17" ht="19.95" customHeight="1" spans="1:12">
      <c r="A17" s="216" t="s">
        <v>145</v>
      </c>
      <c r="B17" s="217" t="s">
        <v>6</v>
      </c>
      <c r="C17" s="217" t="s">
        <v>6</v>
      </c>
      <c r="D17" s="217" t="s">
        <v>146</v>
      </c>
      <c r="E17" s="226">
        <v>190000</v>
      </c>
      <c r="F17" s="226">
        <v>190000</v>
      </c>
      <c r="G17" s="215" t="s">
        <v>6</v>
      </c>
      <c r="H17" s="215" t="s">
        <v>6</v>
      </c>
      <c r="I17" s="215" t="s">
        <v>6</v>
      </c>
      <c r="J17" s="215" t="s">
        <v>6</v>
      </c>
      <c r="K17" s="215" t="s">
        <v>6</v>
      </c>
      <c r="L17" s="215" t="s">
        <v>6</v>
      </c>
    </row>
    <row r="18" ht="19.95" customHeight="1" spans="1:12">
      <c r="A18" s="216" t="s">
        <v>147</v>
      </c>
      <c r="B18" s="217" t="s">
        <v>6</v>
      </c>
      <c r="C18" s="217" t="s">
        <v>6</v>
      </c>
      <c r="D18" s="217" t="s">
        <v>148</v>
      </c>
      <c r="E18" s="226">
        <v>190000</v>
      </c>
      <c r="F18" s="226">
        <v>190000</v>
      </c>
      <c r="G18" s="215" t="s">
        <v>6</v>
      </c>
      <c r="H18" s="215" t="s">
        <v>6</v>
      </c>
      <c r="I18" s="215" t="s">
        <v>6</v>
      </c>
      <c r="J18" s="215" t="s">
        <v>6</v>
      </c>
      <c r="K18" s="215" t="s">
        <v>6</v>
      </c>
      <c r="L18" s="215" t="s">
        <v>6</v>
      </c>
    </row>
    <row r="19" ht="19.95" customHeight="1" spans="1:12">
      <c r="A19" s="216" t="s">
        <v>149</v>
      </c>
      <c r="B19" s="217" t="s">
        <v>6</v>
      </c>
      <c r="C19" s="217" t="s">
        <v>6</v>
      </c>
      <c r="D19" s="217" t="s">
        <v>150</v>
      </c>
      <c r="E19" s="226">
        <v>97377636.37</v>
      </c>
      <c r="F19" s="226">
        <v>23525946.65</v>
      </c>
      <c r="G19" s="215" t="s">
        <v>6</v>
      </c>
      <c r="H19" s="226">
        <v>68134586.63</v>
      </c>
      <c r="I19" s="215" t="s">
        <v>6</v>
      </c>
      <c r="J19" s="215" t="s">
        <v>6</v>
      </c>
      <c r="K19" s="215" t="s">
        <v>6</v>
      </c>
      <c r="L19" s="226">
        <v>5717103.09</v>
      </c>
    </row>
    <row r="20" ht="19.95" customHeight="1" spans="1:12">
      <c r="A20" s="216" t="s">
        <v>151</v>
      </c>
      <c r="B20" s="217" t="s">
        <v>6</v>
      </c>
      <c r="C20" s="217" t="s">
        <v>6</v>
      </c>
      <c r="D20" s="217" t="s">
        <v>152</v>
      </c>
      <c r="E20" s="226">
        <v>84086336.27</v>
      </c>
      <c r="F20" s="226">
        <v>14104116.43</v>
      </c>
      <c r="G20" s="215" t="s">
        <v>6</v>
      </c>
      <c r="H20" s="226">
        <v>68134586.63</v>
      </c>
      <c r="I20" s="215" t="s">
        <v>6</v>
      </c>
      <c r="J20" s="215" t="s">
        <v>6</v>
      </c>
      <c r="K20" s="215" t="s">
        <v>6</v>
      </c>
      <c r="L20" s="226">
        <v>1847633.21</v>
      </c>
    </row>
    <row r="21" ht="19.95" customHeight="1" spans="1:12">
      <c r="A21" s="216" t="s">
        <v>153</v>
      </c>
      <c r="B21" s="217" t="s">
        <v>6</v>
      </c>
      <c r="C21" s="217" t="s">
        <v>6</v>
      </c>
      <c r="D21" s="217" t="s">
        <v>154</v>
      </c>
      <c r="E21" s="226">
        <v>80486336.27</v>
      </c>
      <c r="F21" s="226">
        <v>10504116.43</v>
      </c>
      <c r="G21" s="215" t="s">
        <v>6</v>
      </c>
      <c r="H21" s="226">
        <v>68134586.63</v>
      </c>
      <c r="I21" s="215" t="s">
        <v>6</v>
      </c>
      <c r="J21" s="215" t="s">
        <v>6</v>
      </c>
      <c r="K21" s="215" t="s">
        <v>6</v>
      </c>
      <c r="L21" s="226">
        <v>1847633.21</v>
      </c>
    </row>
    <row r="22" ht="19.95" customHeight="1" spans="1:12">
      <c r="A22" s="216" t="s">
        <v>155</v>
      </c>
      <c r="B22" s="217" t="s">
        <v>6</v>
      </c>
      <c r="C22" s="217" t="s">
        <v>6</v>
      </c>
      <c r="D22" s="217" t="s">
        <v>156</v>
      </c>
      <c r="E22" s="226">
        <v>3600000</v>
      </c>
      <c r="F22" s="226">
        <v>3600000</v>
      </c>
      <c r="G22" s="215" t="s">
        <v>6</v>
      </c>
      <c r="H22" s="215" t="s">
        <v>6</v>
      </c>
      <c r="I22" s="215" t="s">
        <v>6</v>
      </c>
      <c r="J22" s="215" t="s">
        <v>6</v>
      </c>
      <c r="K22" s="215" t="s">
        <v>6</v>
      </c>
      <c r="L22" s="215" t="s">
        <v>6</v>
      </c>
    </row>
    <row r="23" ht="19.95" customHeight="1" spans="1:12">
      <c r="A23" s="216" t="s">
        <v>157</v>
      </c>
      <c r="B23" s="217" t="s">
        <v>6</v>
      </c>
      <c r="C23" s="217" t="s">
        <v>6</v>
      </c>
      <c r="D23" s="217" t="s">
        <v>158</v>
      </c>
      <c r="E23" s="226">
        <v>12141669.88</v>
      </c>
      <c r="F23" s="226">
        <v>8272200</v>
      </c>
      <c r="G23" s="215" t="s">
        <v>6</v>
      </c>
      <c r="H23" s="215" t="s">
        <v>6</v>
      </c>
      <c r="I23" s="215" t="s">
        <v>6</v>
      </c>
      <c r="J23" s="215" t="s">
        <v>6</v>
      </c>
      <c r="K23" s="215" t="s">
        <v>6</v>
      </c>
      <c r="L23" s="226">
        <v>3869469.88</v>
      </c>
    </row>
    <row r="24" ht="19.95" customHeight="1" spans="1:12">
      <c r="A24" s="216" t="s">
        <v>159</v>
      </c>
      <c r="B24" s="217" t="s">
        <v>6</v>
      </c>
      <c r="C24" s="217" t="s">
        <v>6</v>
      </c>
      <c r="D24" s="217" t="s">
        <v>160</v>
      </c>
      <c r="E24" s="226">
        <v>4269469.88</v>
      </c>
      <c r="F24" s="226">
        <v>400000</v>
      </c>
      <c r="G24" s="215" t="s">
        <v>6</v>
      </c>
      <c r="H24" s="215" t="s">
        <v>6</v>
      </c>
      <c r="I24" s="215" t="s">
        <v>6</v>
      </c>
      <c r="J24" s="215" t="s">
        <v>6</v>
      </c>
      <c r="K24" s="215" t="s">
        <v>6</v>
      </c>
      <c r="L24" s="226">
        <v>3869469.88</v>
      </c>
    </row>
    <row r="25" ht="19.95" customHeight="1" spans="1:12">
      <c r="A25" s="216" t="s">
        <v>161</v>
      </c>
      <c r="B25" s="217" t="s">
        <v>6</v>
      </c>
      <c r="C25" s="217" t="s">
        <v>6</v>
      </c>
      <c r="D25" s="217" t="s">
        <v>162</v>
      </c>
      <c r="E25" s="226">
        <v>7872200</v>
      </c>
      <c r="F25" s="226">
        <v>7872200</v>
      </c>
      <c r="G25" s="215" t="s">
        <v>6</v>
      </c>
      <c r="H25" s="215" t="s">
        <v>6</v>
      </c>
      <c r="I25" s="215" t="s">
        <v>6</v>
      </c>
      <c r="J25" s="215" t="s">
        <v>6</v>
      </c>
      <c r="K25" s="215" t="s">
        <v>6</v>
      </c>
      <c r="L25" s="215" t="s">
        <v>6</v>
      </c>
    </row>
    <row r="26" ht="19.95" customHeight="1" spans="1:12">
      <c r="A26" s="216" t="s">
        <v>163</v>
      </c>
      <c r="B26" s="217" t="s">
        <v>6</v>
      </c>
      <c r="C26" s="217" t="s">
        <v>6</v>
      </c>
      <c r="D26" s="217" t="s">
        <v>164</v>
      </c>
      <c r="E26" s="226">
        <v>1149630.22</v>
      </c>
      <c r="F26" s="226">
        <v>1149630.22</v>
      </c>
      <c r="G26" s="215" t="s">
        <v>6</v>
      </c>
      <c r="H26" s="215" t="s">
        <v>6</v>
      </c>
      <c r="I26" s="215" t="s">
        <v>6</v>
      </c>
      <c r="J26" s="215" t="s">
        <v>6</v>
      </c>
      <c r="K26" s="215" t="s">
        <v>6</v>
      </c>
      <c r="L26" s="215" t="s">
        <v>6</v>
      </c>
    </row>
    <row r="27" ht="19.95" customHeight="1" spans="1:12">
      <c r="A27" s="216" t="s">
        <v>165</v>
      </c>
      <c r="B27" s="217" t="s">
        <v>6</v>
      </c>
      <c r="C27" s="217" t="s">
        <v>6</v>
      </c>
      <c r="D27" s="217" t="s">
        <v>166</v>
      </c>
      <c r="E27" s="226">
        <v>851477</v>
      </c>
      <c r="F27" s="226">
        <v>851477</v>
      </c>
      <c r="G27" s="215" t="s">
        <v>6</v>
      </c>
      <c r="H27" s="215" t="s">
        <v>6</v>
      </c>
      <c r="I27" s="215" t="s">
        <v>6</v>
      </c>
      <c r="J27" s="215" t="s">
        <v>6</v>
      </c>
      <c r="K27" s="215" t="s">
        <v>6</v>
      </c>
      <c r="L27" s="215" t="s">
        <v>6</v>
      </c>
    </row>
    <row r="28" ht="19.95" customHeight="1" spans="1:12">
      <c r="A28" s="216" t="s">
        <v>167</v>
      </c>
      <c r="B28" s="217" t="s">
        <v>6</v>
      </c>
      <c r="C28" s="217" t="s">
        <v>6</v>
      </c>
      <c r="D28" s="217" t="s">
        <v>168</v>
      </c>
      <c r="E28" s="226">
        <v>264053.22</v>
      </c>
      <c r="F28" s="226">
        <v>264053.22</v>
      </c>
      <c r="G28" s="215" t="s">
        <v>6</v>
      </c>
      <c r="H28" s="215" t="s">
        <v>6</v>
      </c>
      <c r="I28" s="215" t="s">
        <v>6</v>
      </c>
      <c r="J28" s="215" t="s">
        <v>6</v>
      </c>
      <c r="K28" s="215" t="s">
        <v>6</v>
      </c>
      <c r="L28" s="215" t="s">
        <v>6</v>
      </c>
    </row>
    <row r="29" ht="19.95" customHeight="1" spans="1:12">
      <c r="A29" s="216" t="s">
        <v>169</v>
      </c>
      <c r="B29" s="217" t="s">
        <v>6</v>
      </c>
      <c r="C29" s="217" t="s">
        <v>6</v>
      </c>
      <c r="D29" s="217" t="s">
        <v>170</v>
      </c>
      <c r="E29" s="226">
        <v>34100</v>
      </c>
      <c r="F29" s="226">
        <v>34100</v>
      </c>
      <c r="G29" s="215" t="s">
        <v>6</v>
      </c>
      <c r="H29" s="215" t="s">
        <v>6</v>
      </c>
      <c r="I29" s="215" t="s">
        <v>6</v>
      </c>
      <c r="J29" s="215" t="s">
        <v>6</v>
      </c>
      <c r="K29" s="215" t="s">
        <v>6</v>
      </c>
      <c r="L29" s="215" t="s">
        <v>6</v>
      </c>
    </row>
    <row r="30" ht="19.95" customHeight="1" spans="1:12">
      <c r="A30" s="216" t="s">
        <v>171</v>
      </c>
      <c r="B30" s="217" t="s">
        <v>6</v>
      </c>
      <c r="C30" s="217" t="s">
        <v>6</v>
      </c>
      <c r="D30" s="217" t="s">
        <v>172</v>
      </c>
      <c r="E30" s="226">
        <v>943686</v>
      </c>
      <c r="F30" s="226">
        <v>943686</v>
      </c>
      <c r="G30" s="215" t="s">
        <v>6</v>
      </c>
      <c r="H30" s="215" t="s">
        <v>6</v>
      </c>
      <c r="I30" s="215" t="s">
        <v>6</v>
      </c>
      <c r="J30" s="215" t="s">
        <v>6</v>
      </c>
      <c r="K30" s="215" t="s">
        <v>6</v>
      </c>
      <c r="L30" s="215" t="s">
        <v>6</v>
      </c>
    </row>
    <row r="31" ht="19.95" customHeight="1" spans="1:12">
      <c r="A31" s="216" t="s">
        <v>173</v>
      </c>
      <c r="B31" s="217" t="s">
        <v>6</v>
      </c>
      <c r="C31" s="217" t="s">
        <v>6</v>
      </c>
      <c r="D31" s="217" t="s">
        <v>174</v>
      </c>
      <c r="E31" s="226">
        <v>943686</v>
      </c>
      <c r="F31" s="226">
        <v>943686</v>
      </c>
      <c r="G31" s="215" t="s">
        <v>6</v>
      </c>
      <c r="H31" s="215" t="s">
        <v>6</v>
      </c>
      <c r="I31" s="215" t="s">
        <v>6</v>
      </c>
      <c r="J31" s="215" t="s">
        <v>6</v>
      </c>
      <c r="K31" s="215" t="s">
        <v>6</v>
      </c>
      <c r="L31" s="215" t="s">
        <v>6</v>
      </c>
    </row>
    <row r="32" ht="19.95" customHeight="1" spans="1:12">
      <c r="A32" s="216" t="s">
        <v>175</v>
      </c>
      <c r="B32" s="217" t="s">
        <v>6</v>
      </c>
      <c r="C32" s="217" t="s">
        <v>6</v>
      </c>
      <c r="D32" s="217" t="s">
        <v>176</v>
      </c>
      <c r="E32" s="226">
        <v>943686</v>
      </c>
      <c r="F32" s="226">
        <v>943686</v>
      </c>
      <c r="G32" s="215" t="s">
        <v>6</v>
      </c>
      <c r="H32" s="215" t="s">
        <v>6</v>
      </c>
      <c r="I32" s="215" t="s">
        <v>6</v>
      </c>
      <c r="J32" s="215" t="s">
        <v>6</v>
      </c>
      <c r="K32" s="215" t="s">
        <v>6</v>
      </c>
      <c r="L32" s="215" t="s">
        <v>6</v>
      </c>
    </row>
    <row r="33" ht="19.95" customHeight="1" spans="1:12">
      <c r="A33" s="216" t="s">
        <v>177</v>
      </c>
      <c r="B33" s="217" t="s">
        <v>6</v>
      </c>
      <c r="C33" s="217" t="s">
        <v>6</v>
      </c>
      <c r="D33" s="217" t="s">
        <v>6</v>
      </c>
      <c r="E33" s="217" t="s">
        <v>6</v>
      </c>
      <c r="F33" s="217" t="s">
        <v>6</v>
      </c>
      <c r="G33" s="217" t="s">
        <v>6</v>
      </c>
      <c r="H33" s="217" t="s">
        <v>6</v>
      </c>
      <c r="I33" s="217" t="s">
        <v>6</v>
      </c>
      <c r="J33" s="217" t="s">
        <v>6</v>
      </c>
      <c r="K33" s="217" t="s">
        <v>6</v>
      </c>
      <c r="L33" s="217" t="s">
        <v>6</v>
      </c>
    </row>
  </sheetData>
  <mergeCells count="136">
    <mergeCell ref="A1:L1"/>
    <mergeCell ref="A4:D4"/>
    <mergeCell ref="A4:D4"/>
    <mergeCell ref="A4:D4"/>
    <mergeCell ref="A4:D4"/>
    <mergeCell ref="H4:I4"/>
    <mergeCell ref="H4:I4"/>
    <mergeCell ref="A10:C10"/>
    <mergeCell ref="A10:C10"/>
    <mergeCell ref="A10:C10"/>
    <mergeCell ref="A11:C11"/>
    <mergeCell ref="A11:C11"/>
    <mergeCell ref="A11:C11"/>
    <mergeCell ref="A12:C12"/>
    <mergeCell ref="A12:C12"/>
    <mergeCell ref="A12:C12"/>
    <mergeCell ref="A13:C13"/>
    <mergeCell ref="A13:C13"/>
    <mergeCell ref="A13:C13"/>
    <mergeCell ref="A14:C14"/>
    <mergeCell ref="A14:C14"/>
    <mergeCell ref="A14:C14"/>
    <mergeCell ref="A15:C15"/>
    <mergeCell ref="A15:C15"/>
    <mergeCell ref="A15:C15"/>
    <mergeCell ref="A16:C16"/>
    <mergeCell ref="A16:C16"/>
    <mergeCell ref="A16:C16"/>
    <mergeCell ref="A17:C17"/>
    <mergeCell ref="A17:C17"/>
    <mergeCell ref="A17:C17"/>
    <mergeCell ref="A18:C18"/>
    <mergeCell ref="A18:C18"/>
    <mergeCell ref="A18:C18"/>
    <mergeCell ref="A19:C19"/>
    <mergeCell ref="A19:C19"/>
    <mergeCell ref="A19:C19"/>
    <mergeCell ref="A20:C20"/>
    <mergeCell ref="A20:C20"/>
    <mergeCell ref="A20:C20"/>
    <mergeCell ref="A21:C21"/>
    <mergeCell ref="A21:C21"/>
    <mergeCell ref="A21:C21"/>
    <mergeCell ref="A22:C22"/>
    <mergeCell ref="A22:C22"/>
    <mergeCell ref="A22:C22"/>
    <mergeCell ref="A23:C23"/>
    <mergeCell ref="A23:C23"/>
    <mergeCell ref="A23:C23"/>
    <mergeCell ref="A24:C24"/>
    <mergeCell ref="A24:C24"/>
    <mergeCell ref="A24:C24"/>
    <mergeCell ref="A25:C25"/>
    <mergeCell ref="A25:C25"/>
    <mergeCell ref="A25:C25"/>
    <mergeCell ref="A26:C26"/>
    <mergeCell ref="A26:C26"/>
    <mergeCell ref="A26:C26"/>
    <mergeCell ref="A27:C27"/>
    <mergeCell ref="A27:C27"/>
    <mergeCell ref="A27:C27"/>
    <mergeCell ref="A28:C28"/>
    <mergeCell ref="A28:C28"/>
    <mergeCell ref="A28:C28"/>
    <mergeCell ref="A29:C29"/>
    <mergeCell ref="A29:C29"/>
    <mergeCell ref="A29:C29"/>
    <mergeCell ref="A30:C30"/>
    <mergeCell ref="A30:C30"/>
    <mergeCell ref="A30:C30"/>
    <mergeCell ref="A31:C31"/>
    <mergeCell ref="A31:C31"/>
    <mergeCell ref="A31:C31"/>
    <mergeCell ref="A32:C32"/>
    <mergeCell ref="A32:C32"/>
    <mergeCell ref="A32:C32"/>
    <mergeCell ref="A33:L33"/>
    <mergeCell ref="A33:L33"/>
    <mergeCell ref="A33:L33"/>
    <mergeCell ref="A33:L33"/>
    <mergeCell ref="A33:L33"/>
    <mergeCell ref="A33:L33"/>
    <mergeCell ref="A33:L33"/>
    <mergeCell ref="A33:L33"/>
    <mergeCell ref="A33:L33"/>
    <mergeCell ref="A33:L33"/>
    <mergeCell ref="A33:L33"/>
    <mergeCell ref="A33:L33"/>
    <mergeCell ref="A8:A9"/>
    <mergeCell ref="A8:A9"/>
    <mergeCell ref="B8:B9"/>
    <mergeCell ref="B8:B9"/>
    <mergeCell ref="C8:C9"/>
    <mergeCell ref="C8:C9"/>
    <mergeCell ref="D5:D7"/>
    <mergeCell ref="D5:D7"/>
    <mergeCell ref="D5:D7"/>
    <mergeCell ref="E4:E7"/>
    <mergeCell ref="E4:E7"/>
    <mergeCell ref="E4:E7"/>
    <mergeCell ref="E4:E7"/>
    <mergeCell ref="F4:F7"/>
    <mergeCell ref="F4:F7"/>
    <mergeCell ref="F4:F7"/>
    <mergeCell ref="F4:F7"/>
    <mergeCell ref="G4:G7"/>
    <mergeCell ref="G4:G7"/>
    <mergeCell ref="G4:G7"/>
    <mergeCell ref="G4:G7"/>
    <mergeCell ref="H5:H7"/>
    <mergeCell ref="H5:H7"/>
    <mergeCell ref="H5:H7"/>
    <mergeCell ref="I5:I7"/>
    <mergeCell ref="I5:I7"/>
    <mergeCell ref="I5:I7"/>
    <mergeCell ref="J4:J7"/>
    <mergeCell ref="J4:J7"/>
    <mergeCell ref="J4:J7"/>
    <mergeCell ref="J4:J7"/>
    <mergeCell ref="K4:K7"/>
    <mergeCell ref="K4:K7"/>
    <mergeCell ref="K4:K7"/>
    <mergeCell ref="K4:K7"/>
    <mergeCell ref="L4:L7"/>
    <mergeCell ref="L4:L7"/>
    <mergeCell ref="L4:L7"/>
    <mergeCell ref="L4:L7"/>
    <mergeCell ref="A5:C7"/>
    <mergeCell ref="A5:C7"/>
    <mergeCell ref="A5:C7"/>
    <mergeCell ref="A5:C7"/>
    <mergeCell ref="A5:C7"/>
    <mergeCell ref="A5:C7"/>
    <mergeCell ref="A5:C7"/>
    <mergeCell ref="A5:C7"/>
    <mergeCell ref="A5:C7"/>
  </mergeCells>
  <pageMargins left="0.75" right="0.75" top="1" bottom="1" header="0.5" footer="0.5"/>
  <pageSetup paperSize="9" orientation="portrait" horizontalDpi="600" verticalDpi="600"/>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dimension ref="A1:J33"/>
  <sheetViews>
    <sheetView workbookViewId="0">
      <selection activeCell="B2" sqref="B2"/>
    </sheetView>
  </sheetViews>
  <sheetFormatPr defaultColWidth="9.14285714285714" defaultRowHeight="12.75"/>
  <cols>
    <col min="1" max="3" width="3.66666666666667" customWidth="1"/>
    <col min="4" max="4" width="37.4380952380952" customWidth="1"/>
    <col min="5" max="10" width="21.4380952380952" customWidth="1"/>
    <col min="11" max="11" width="9.78095238095238" customWidth="1"/>
  </cols>
  <sheetData>
    <row r="1" ht="27" spans="1:6">
      <c r="A1" s="194" t="s">
        <v>178</v>
      </c>
      <c r="F1" s="194" t="s">
        <v>178</v>
      </c>
    </row>
    <row r="2" ht="14.25" spans="10:10">
      <c r="J2" s="220" t="s">
        <v>179</v>
      </c>
    </row>
    <row r="3" ht="14.25" spans="1:10">
      <c r="A3" s="210" t="s">
        <v>3</v>
      </c>
      <c r="J3" s="220" t="s">
        <v>4</v>
      </c>
    </row>
    <row r="4" ht="19.95" customHeight="1" spans="1:10">
      <c r="A4" s="230" t="s">
        <v>8</v>
      </c>
      <c r="B4" s="231" t="s">
        <v>6</v>
      </c>
      <c r="C4" s="231" t="s">
        <v>6</v>
      </c>
      <c r="D4" s="231" t="s">
        <v>6</v>
      </c>
      <c r="E4" s="212" t="s">
        <v>101</v>
      </c>
      <c r="F4" s="212" t="s">
        <v>180</v>
      </c>
      <c r="G4" s="212" t="s">
        <v>181</v>
      </c>
      <c r="H4" s="212" t="s">
        <v>182</v>
      </c>
      <c r="I4" s="212" t="s">
        <v>183</v>
      </c>
      <c r="J4" s="212" t="s">
        <v>184</v>
      </c>
    </row>
    <row r="5" ht="19.95" customHeight="1" spans="1:10">
      <c r="A5" s="213" t="s">
        <v>123</v>
      </c>
      <c r="B5" s="214" t="s">
        <v>6</v>
      </c>
      <c r="C5" s="214" t="s">
        <v>6</v>
      </c>
      <c r="D5" s="203" t="s">
        <v>124</v>
      </c>
      <c r="E5" s="214" t="s">
        <v>6</v>
      </c>
      <c r="F5" s="214" t="s">
        <v>6</v>
      </c>
      <c r="G5" s="214" t="s">
        <v>6</v>
      </c>
      <c r="H5" s="214" t="s">
        <v>6</v>
      </c>
      <c r="I5" s="214" t="s">
        <v>6</v>
      </c>
      <c r="J5" s="214" t="s">
        <v>6</v>
      </c>
    </row>
    <row r="6" ht="19.95" customHeight="1" spans="1:10">
      <c r="A6" s="213" t="s">
        <v>6</v>
      </c>
      <c r="B6" s="214" t="s">
        <v>6</v>
      </c>
      <c r="C6" s="214" t="s">
        <v>6</v>
      </c>
      <c r="D6" s="203" t="s">
        <v>6</v>
      </c>
      <c r="E6" s="214" t="s">
        <v>6</v>
      </c>
      <c r="F6" s="214" t="s">
        <v>6</v>
      </c>
      <c r="G6" s="214" t="s">
        <v>6</v>
      </c>
      <c r="H6" s="214" t="s">
        <v>6</v>
      </c>
      <c r="I6" s="214" t="s">
        <v>6</v>
      </c>
      <c r="J6" s="214" t="s">
        <v>6</v>
      </c>
    </row>
    <row r="7" ht="19.95" customHeight="1" spans="1:10">
      <c r="A7" s="213" t="s">
        <v>6</v>
      </c>
      <c r="B7" s="214" t="s">
        <v>6</v>
      </c>
      <c r="C7" s="214" t="s">
        <v>6</v>
      </c>
      <c r="D7" s="203" t="s">
        <v>6</v>
      </c>
      <c r="E7" s="214" t="s">
        <v>6</v>
      </c>
      <c r="F7" s="214" t="s">
        <v>6</v>
      </c>
      <c r="G7" s="214" t="s">
        <v>6</v>
      </c>
      <c r="H7" s="214" t="s">
        <v>6</v>
      </c>
      <c r="I7" s="214" t="s">
        <v>6</v>
      </c>
      <c r="J7" s="214" t="s">
        <v>6</v>
      </c>
    </row>
    <row r="8" ht="19.95" customHeight="1" spans="1:10">
      <c r="A8" s="227" t="s">
        <v>127</v>
      </c>
      <c r="B8" s="203" t="s">
        <v>128</v>
      </c>
      <c r="C8" s="203" t="s">
        <v>129</v>
      </c>
      <c r="D8" s="203" t="s">
        <v>12</v>
      </c>
      <c r="E8" s="214" t="s">
        <v>13</v>
      </c>
      <c r="F8" s="214" t="s">
        <v>14</v>
      </c>
      <c r="G8" s="214" t="s">
        <v>22</v>
      </c>
      <c r="H8" s="214" t="s">
        <v>26</v>
      </c>
      <c r="I8" s="214" t="s">
        <v>30</v>
      </c>
      <c r="J8" s="214" t="s">
        <v>34</v>
      </c>
    </row>
    <row r="9" ht="19.95" customHeight="1" spans="1:10">
      <c r="A9" s="227" t="s">
        <v>6</v>
      </c>
      <c r="B9" s="203" t="s">
        <v>6</v>
      </c>
      <c r="C9" s="203" t="s">
        <v>6</v>
      </c>
      <c r="D9" s="203" t="s">
        <v>130</v>
      </c>
      <c r="E9" s="226">
        <v>121062281.33</v>
      </c>
      <c r="F9" s="226">
        <v>71355833.32</v>
      </c>
      <c r="G9" s="226">
        <v>49706448.01</v>
      </c>
      <c r="H9" s="215" t="s">
        <v>6</v>
      </c>
      <c r="I9" s="215" t="s">
        <v>6</v>
      </c>
      <c r="J9" s="215" t="s">
        <v>6</v>
      </c>
    </row>
    <row r="10" ht="19.95" customHeight="1" spans="1:10">
      <c r="A10" s="216" t="s">
        <v>131</v>
      </c>
      <c r="B10" s="217" t="s">
        <v>6</v>
      </c>
      <c r="C10" s="217" t="s">
        <v>6</v>
      </c>
      <c r="D10" s="217" t="s">
        <v>132</v>
      </c>
      <c r="E10" s="226">
        <v>2119856.36</v>
      </c>
      <c r="F10" s="226">
        <v>1929856.36</v>
      </c>
      <c r="G10" s="226">
        <v>190000</v>
      </c>
      <c r="H10" s="215" t="s">
        <v>6</v>
      </c>
      <c r="I10" s="215" t="s">
        <v>6</v>
      </c>
      <c r="J10" s="215" t="s">
        <v>6</v>
      </c>
    </row>
    <row r="11" ht="19.95" customHeight="1" spans="1:10">
      <c r="A11" s="216" t="s">
        <v>133</v>
      </c>
      <c r="B11" s="217" t="s">
        <v>6</v>
      </c>
      <c r="C11" s="217" t="s">
        <v>6</v>
      </c>
      <c r="D11" s="217" t="s">
        <v>134</v>
      </c>
      <c r="E11" s="226">
        <v>1877364.36</v>
      </c>
      <c r="F11" s="226">
        <v>1877364.36</v>
      </c>
      <c r="G11" s="215" t="s">
        <v>6</v>
      </c>
      <c r="H11" s="215" t="s">
        <v>6</v>
      </c>
      <c r="I11" s="215" t="s">
        <v>6</v>
      </c>
      <c r="J11" s="215" t="s">
        <v>6</v>
      </c>
    </row>
    <row r="12" ht="19.95" customHeight="1" spans="1:10">
      <c r="A12" s="216" t="s">
        <v>135</v>
      </c>
      <c r="B12" s="217" t="s">
        <v>6</v>
      </c>
      <c r="C12" s="217" t="s">
        <v>6</v>
      </c>
      <c r="D12" s="217" t="s">
        <v>136</v>
      </c>
      <c r="E12" s="226">
        <v>396106.92</v>
      </c>
      <c r="F12" s="226">
        <v>396106.92</v>
      </c>
      <c r="G12" s="215" t="s">
        <v>6</v>
      </c>
      <c r="H12" s="215" t="s">
        <v>6</v>
      </c>
      <c r="I12" s="215" t="s">
        <v>6</v>
      </c>
      <c r="J12" s="215" t="s">
        <v>6</v>
      </c>
    </row>
    <row r="13" ht="19.95" customHeight="1" spans="1:10">
      <c r="A13" s="216" t="s">
        <v>137</v>
      </c>
      <c r="B13" s="217" t="s">
        <v>6</v>
      </c>
      <c r="C13" s="217" t="s">
        <v>6</v>
      </c>
      <c r="D13" s="217" t="s">
        <v>138</v>
      </c>
      <c r="E13" s="226">
        <v>1208717.21</v>
      </c>
      <c r="F13" s="226">
        <v>1208717.21</v>
      </c>
      <c r="G13" s="215" t="s">
        <v>6</v>
      </c>
      <c r="H13" s="215" t="s">
        <v>6</v>
      </c>
      <c r="I13" s="215" t="s">
        <v>6</v>
      </c>
      <c r="J13" s="215" t="s">
        <v>6</v>
      </c>
    </row>
    <row r="14" ht="19.95" customHeight="1" spans="1:10">
      <c r="A14" s="216" t="s">
        <v>139</v>
      </c>
      <c r="B14" s="217" t="s">
        <v>6</v>
      </c>
      <c r="C14" s="217" t="s">
        <v>6</v>
      </c>
      <c r="D14" s="217" t="s">
        <v>140</v>
      </c>
      <c r="E14" s="226">
        <v>272540.23</v>
      </c>
      <c r="F14" s="226">
        <v>272540.23</v>
      </c>
      <c r="G14" s="215" t="s">
        <v>6</v>
      </c>
      <c r="H14" s="215" t="s">
        <v>6</v>
      </c>
      <c r="I14" s="215" t="s">
        <v>6</v>
      </c>
      <c r="J14" s="215" t="s">
        <v>6</v>
      </c>
    </row>
    <row r="15" ht="19.95" customHeight="1" spans="1:10">
      <c r="A15" s="216" t="s">
        <v>141</v>
      </c>
      <c r="B15" s="217" t="s">
        <v>6</v>
      </c>
      <c r="C15" s="217" t="s">
        <v>6</v>
      </c>
      <c r="D15" s="217" t="s">
        <v>142</v>
      </c>
      <c r="E15" s="226">
        <v>52492</v>
      </c>
      <c r="F15" s="226">
        <v>52492</v>
      </c>
      <c r="G15" s="215" t="s">
        <v>6</v>
      </c>
      <c r="H15" s="215" t="s">
        <v>6</v>
      </c>
      <c r="I15" s="215" t="s">
        <v>6</v>
      </c>
      <c r="J15" s="215" t="s">
        <v>6</v>
      </c>
    </row>
    <row r="16" ht="19.95" customHeight="1" spans="1:10">
      <c r="A16" s="216" t="s">
        <v>143</v>
      </c>
      <c r="B16" s="217" t="s">
        <v>6</v>
      </c>
      <c r="C16" s="217" t="s">
        <v>6</v>
      </c>
      <c r="D16" s="217" t="s">
        <v>144</v>
      </c>
      <c r="E16" s="226">
        <v>52492</v>
      </c>
      <c r="F16" s="226">
        <v>52492</v>
      </c>
      <c r="G16" s="215" t="s">
        <v>6</v>
      </c>
      <c r="H16" s="215" t="s">
        <v>6</v>
      </c>
      <c r="I16" s="215" t="s">
        <v>6</v>
      </c>
      <c r="J16" s="215" t="s">
        <v>6</v>
      </c>
    </row>
    <row r="17" ht="19.95" customHeight="1" spans="1:10">
      <c r="A17" s="216" t="s">
        <v>145</v>
      </c>
      <c r="B17" s="217" t="s">
        <v>6</v>
      </c>
      <c r="C17" s="217" t="s">
        <v>6</v>
      </c>
      <c r="D17" s="217" t="s">
        <v>146</v>
      </c>
      <c r="E17" s="226">
        <v>190000</v>
      </c>
      <c r="F17" s="215" t="s">
        <v>6</v>
      </c>
      <c r="G17" s="226">
        <v>190000</v>
      </c>
      <c r="H17" s="215" t="s">
        <v>6</v>
      </c>
      <c r="I17" s="215" t="s">
        <v>6</v>
      </c>
      <c r="J17" s="215" t="s">
        <v>6</v>
      </c>
    </row>
    <row r="18" ht="19.95" customHeight="1" spans="1:10">
      <c r="A18" s="216" t="s">
        <v>147</v>
      </c>
      <c r="B18" s="217" t="s">
        <v>6</v>
      </c>
      <c r="C18" s="217" t="s">
        <v>6</v>
      </c>
      <c r="D18" s="217" t="s">
        <v>148</v>
      </c>
      <c r="E18" s="226">
        <v>190000</v>
      </c>
      <c r="F18" s="215" t="s">
        <v>6</v>
      </c>
      <c r="G18" s="226">
        <v>190000</v>
      </c>
      <c r="H18" s="215" t="s">
        <v>6</v>
      </c>
      <c r="I18" s="215" t="s">
        <v>6</v>
      </c>
      <c r="J18" s="215" t="s">
        <v>6</v>
      </c>
    </row>
    <row r="19" ht="19.95" customHeight="1" spans="1:10">
      <c r="A19" s="216" t="s">
        <v>149</v>
      </c>
      <c r="B19" s="217" t="s">
        <v>6</v>
      </c>
      <c r="C19" s="217" t="s">
        <v>6</v>
      </c>
      <c r="D19" s="217" t="s">
        <v>150</v>
      </c>
      <c r="E19" s="226">
        <v>117998738.97</v>
      </c>
      <c r="F19" s="226">
        <v>68482290.96</v>
      </c>
      <c r="G19" s="226">
        <v>49516448.01</v>
      </c>
      <c r="H19" s="215" t="s">
        <v>6</v>
      </c>
      <c r="I19" s="215" t="s">
        <v>6</v>
      </c>
      <c r="J19" s="215" t="s">
        <v>6</v>
      </c>
    </row>
    <row r="20" ht="19.95" customHeight="1" spans="1:10">
      <c r="A20" s="216" t="s">
        <v>151</v>
      </c>
      <c r="B20" s="217" t="s">
        <v>6</v>
      </c>
      <c r="C20" s="217" t="s">
        <v>6</v>
      </c>
      <c r="D20" s="217" t="s">
        <v>152</v>
      </c>
      <c r="E20" s="226">
        <v>104707438.87</v>
      </c>
      <c r="F20" s="226">
        <v>67332660.74</v>
      </c>
      <c r="G20" s="226">
        <v>37374778.13</v>
      </c>
      <c r="H20" s="215" t="s">
        <v>6</v>
      </c>
      <c r="I20" s="215" t="s">
        <v>6</v>
      </c>
      <c r="J20" s="215" t="s">
        <v>6</v>
      </c>
    </row>
    <row r="21" ht="19.95" customHeight="1" spans="1:10">
      <c r="A21" s="216" t="s">
        <v>153</v>
      </c>
      <c r="B21" s="217" t="s">
        <v>6</v>
      </c>
      <c r="C21" s="217" t="s">
        <v>6</v>
      </c>
      <c r="D21" s="217" t="s">
        <v>154</v>
      </c>
      <c r="E21" s="226">
        <v>101107438.87</v>
      </c>
      <c r="F21" s="226">
        <v>67332660.74</v>
      </c>
      <c r="G21" s="226">
        <v>33774778.13</v>
      </c>
      <c r="H21" s="215" t="s">
        <v>6</v>
      </c>
      <c r="I21" s="215" t="s">
        <v>6</v>
      </c>
      <c r="J21" s="215" t="s">
        <v>6</v>
      </c>
    </row>
    <row r="22" ht="19.95" customHeight="1" spans="1:10">
      <c r="A22" s="216" t="s">
        <v>155</v>
      </c>
      <c r="B22" s="217" t="s">
        <v>6</v>
      </c>
      <c r="C22" s="217" t="s">
        <v>6</v>
      </c>
      <c r="D22" s="217" t="s">
        <v>156</v>
      </c>
      <c r="E22" s="226">
        <v>3600000</v>
      </c>
      <c r="F22" s="215" t="s">
        <v>6</v>
      </c>
      <c r="G22" s="226">
        <v>3600000</v>
      </c>
      <c r="H22" s="215" t="s">
        <v>6</v>
      </c>
      <c r="I22" s="215" t="s">
        <v>6</v>
      </c>
      <c r="J22" s="215" t="s">
        <v>6</v>
      </c>
    </row>
    <row r="23" ht="19.95" customHeight="1" spans="1:10">
      <c r="A23" s="216" t="s">
        <v>157</v>
      </c>
      <c r="B23" s="217" t="s">
        <v>6</v>
      </c>
      <c r="C23" s="217" t="s">
        <v>6</v>
      </c>
      <c r="D23" s="217" t="s">
        <v>158</v>
      </c>
      <c r="E23" s="226">
        <v>12141669.88</v>
      </c>
      <c r="F23" s="215" t="s">
        <v>6</v>
      </c>
      <c r="G23" s="226">
        <v>12141669.88</v>
      </c>
      <c r="H23" s="215" t="s">
        <v>6</v>
      </c>
      <c r="I23" s="215" t="s">
        <v>6</v>
      </c>
      <c r="J23" s="215" t="s">
        <v>6</v>
      </c>
    </row>
    <row r="24" ht="19.95" customHeight="1" spans="1:10">
      <c r="A24" s="216" t="s">
        <v>159</v>
      </c>
      <c r="B24" s="217" t="s">
        <v>6</v>
      </c>
      <c r="C24" s="217" t="s">
        <v>6</v>
      </c>
      <c r="D24" s="217" t="s">
        <v>160</v>
      </c>
      <c r="E24" s="226">
        <v>4269469.88</v>
      </c>
      <c r="F24" s="215" t="s">
        <v>6</v>
      </c>
      <c r="G24" s="226">
        <v>4269469.88</v>
      </c>
      <c r="H24" s="215" t="s">
        <v>6</v>
      </c>
      <c r="I24" s="215" t="s">
        <v>6</v>
      </c>
      <c r="J24" s="215" t="s">
        <v>6</v>
      </c>
    </row>
    <row r="25" ht="19.95" customHeight="1" spans="1:10">
      <c r="A25" s="216" t="s">
        <v>161</v>
      </c>
      <c r="B25" s="217" t="s">
        <v>6</v>
      </c>
      <c r="C25" s="217" t="s">
        <v>6</v>
      </c>
      <c r="D25" s="217" t="s">
        <v>162</v>
      </c>
      <c r="E25" s="226">
        <v>7872200</v>
      </c>
      <c r="F25" s="215" t="s">
        <v>6</v>
      </c>
      <c r="G25" s="226">
        <v>7872200</v>
      </c>
      <c r="H25" s="215" t="s">
        <v>6</v>
      </c>
      <c r="I25" s="215" t="s">
        <v>6</v>
      </c>
      <c r="J25" s="215" t="s">
        <v>6</v>
      </c>
    </row>
    <row r="26" ht="19.95" customHeight="1" spans="1:10">
      <c r="A26" s="216" t="s">
        <v>163</v>
      </c>
      <c r="B26" s="217" t="s">
        <v>6</v>
      </c>
      <c r="C26" s="217" t="s">
        <v>6</v>
      </c>
      <c r="D26" s="217" t="s">
        <v>164</v>
      </c>
      <c r="E26" s="226">
        <v>1149630.22</v>
      </c>
      <c r="F26" s="226">
        <v>1149630.22</v>
      </c>
      <c r="G26" s="215" t="s">
        <v>6</v>
      </c>
      <c r="H26" s="215" t="s">
        <v>6</v>
      </c>
      <c r="I26" s="215" t="s">
        <v>6</v>
      </c>
      <c r="J26" s="215" t="s">
        <v>6</v>
      </c>
    </row>
    <row r="27" ht="19.95" customHeight="1" spans="1:10">
      <c r="A27" s="216" t="s">
        <v>165</v>
      </c>
      <c r="B27" s="217" t="s">
        <v>6</v>
      </c>
      <c r="C27" s="217" t="s">
        <v>6</v>
      </c>
      <c r="D27" s="217" t="s">
        <v>166</v>
      </c>
      <c r="E27" s="226">
        <v>851477</v>
      </c>
      <c r="F27" s="226">
        <v>851477</v>
      </c>
      <c r="G27" s="215" t="s">
        <v>6</v>
      </c>
      <c r="H27" s="215" t="s">
        <v>6</v>
      </c>
      <c r="I27" s="215" t="s">
        <v>6</v>
      </c>
      <c r="J27" s="215" t="s">
        <v>6</v>
      </c>
    </row>
    <row r="28" ht="19.95" customHeight="1" spans="1:10">
      <c r="A28" s="216" t="s">
        <v>167</v>
      </c>
      <c r="B28" s="217" t="s">
        <v>6</v>
      </c>
      <c r="C28" s="217" t="s">
        <v>6</v>
      </c>
      <c r="D28" s="217" t="s">
        <v>168</v>
      </c>
      <c r="E28" s="226">
        <v>264053.22</v>
      </c>
      <c r="F28" s="226">
        <v>264053.22</v>
      </c>
      <c r="G28" s="215" t="s">
        <v>6</v>
      </c>
      <c r="H28" s="215" t="s">
        <v>6</v>
      </c>
      <c r="I28" s="215" t="s">
        <v>6</v>
      </c>
      <c r="J28" s="215" t="s">
        <v>6</v>
      </c>
    </row>
    <row r="29" ht="19.95" customHeight="1" spans="1:10">
      <c r="A29" s="216" t="s">
        <v>169</v>
      </c>
      <c r="B29" s="217" t="s">
        <v>6</v>
      </c>
      <c r="C29" s="217" t="s">
        <v>6</v>
      </c>
      <c r="D29" s="217" t="s">
        <v>170</v>
      </c>
      <c r="E29" s="226">
        <v>34100</v>
      </c>
      <c r="F29" s="226">
        <v>34100</v>
      </c>
      <c r="G29" s="215" t="s">
        <v>6</v>
      </c>
      <c r="H29" s="215" t="s">
        <v>6</v>
      </c>
      <c r="I29" s="215" t="s">
        <v>6</v>
      </c>
      <c r="J29" s="215" t="s">
        <v>6</v>
      </c>
    </row>
    <row r="30" ht="19.95" customHeight="1" spans="1:10">
      <c r="A30" s="216" t="s">
        <v>171</v>
      </c>
      <c r="B30" s="217" t="s">
        <v>6</v>
      </c>
      <c r="C30" s="217" t="s">
        <v>6</v>
      </c>
      <c r="D30" s="217" t="s">
        <v>172</v>
      </c>
      <c r="E30" s="226">
        <v>943686</v>
      </c>
      <c r="F30" s="226">
        <v>943686</v>
      </c>
      <c r="G30" s="215" t="s">
        <v>6</v>
      </c>
      <c r="H30" s="215" t="s">
        <v>6</v>
      </c>
      <c r="I30" s="215" t="s">
        <v>6</v>
      </c>
      <c r="J30" s="215" t="s">
        <v>6</v>
      </c>
    </row>
    <row r="31" ht="19.95" customHeight="1" spans="1:10">
      <c r="A31" s="216" t="s">
        <v>173</v>
      </c>
      <c r="B31" s="217" t="s">
        <v>6</v>
      </c>
      <c r="C31" s="217" t="s">
        <v>6</v>
      </c>
      <c r="D31" s="217" t="s">
        <v>174</v>
      </c>
      <c r="E31" s="226">
        <v>943686</v>
      </c>
      <c r="F31" s="226">
        <v>943686</v>
      </c>
      <c r="G31" s="215" t="s">
        <v>6</v>
      </c>
      <c r="H31" s="215" t="s">
        <v>6</v>
      </c>
      <c r="I31" s="215" t="s">
        <v>6</v>
      </c>
      <c r="J31" s="215" t="s">
        <v>6</v>
      </c>
    </row>
    <row r="32" ht="19.95" customHeight="1" spans="1:10">
      <c r="A32" s="216" t="s">
        <v>175</v>
      </c>
      <c r="B32" s="217" t="s">
        <v>6</v>
      </c>
      <c r="C32" s="217" t="s">
        <v>6</v>
      </c>
      <c r="D32" s="217" t="s">
        <v>176</v>
      </c>
      <c r="E32" s="226">
        <v>943686</v>
      </c>
      <c r="F32" s="226">
        <v>943686</v>
      </c>
      <c r="G32" s="215" t="s">
        <v>6</v>
      </c>
      <c r="H32" s="215" t="s">
        <v>6</v>
      </c>
      <c r="I32" s="215" t="s">
        <v>6</v>
      </c>
      <c r="J32" s="215" t="s">
        <v>6</v>
      </c>
    </row>
    <row r="33" ht="19.95" customHeight="1" spans="1:10">
      <c r="A33" s="216" t="s">
        <v>185</v>
      </c>
      <c r="B33" s="217" t="s">
        <v>6</v>
      </c>
      <c r="C33" s="217" t="s">
        <v>6</v>
      </c>
      <c r="D33" s="217" t="s">
        <v>6</v>
      </c>
      <c r="E33" s="217" t="s">
        <v>6</v>
      </c>
      <c r="F33" s="217" t="s">
        <v>6</v>
      </c>
      <c r="G33" s="217" t="s">
        <v>6</v>
      </c>
      <c r="H33" s="217" t="s">
        <v>6</v>
      </c>
      <c r="I33" s="217" t="s">
        <v>6</v>
      </c>
      <c r="J33" s="217" t="s">
        <v>6</v>
      </c>
    </row>
  </sheetData>
  <mergeCells count="126">
    <mergeCell ref="A1:J1"/>
    <mergeCell ref="A4:D4"/>
    <mergeCell ref="A4:D4"/>
    <mergeCell ref="A4:D4"/>
    <mergeCell ref="A4:D4"/>
    <mergeCell ref="A10:C10"/>
    <mergeCell ref="A10:C10"/>
    <mergeCell ref="A10:C10"/>
    <mergeCell ref="A11:C11"/>
    <mergeCell ref="A11:C11"/>
    <mergeCell ref="A11:C11"/>
    <mergeCell ref="A12:C12"/>
    <mergeCell ref="A12:C12"/>
    <mergeCell ref="A12:C12"/>
    <mergeCell ref="A13:C13"/>
    <mergeCell ref="A13:C13"/>
    <mergeCell ref="A13:C13"/>
    <mergeCell ref="A14:C14"/>
    <mergeCell ref="A14:C14"/>
    <mergeCell ref="A14:C14"/>
    <mergeCell ref="A15:C15"/>
    <mergeCell ref="A15:C15"/>
    <mergeCell ref="A15:C15"/>
    <mergeCell ref="A16:C16"/>
    <mergeCell ref="A16:C16"/>
    <mergeCell ref="A16:C16"/>
    <mergeCell ref="A17:C17"/>
    <mergeCell ref="A17:C17"/>
    <mergeCell ref="A17:C17"/>
    <mergeCell ref="A18:C18"/>
    <mergeCell ref="A18:C18"/>
    <mergeCell ref="A18:C18"/>
    <mergeCell ref="A19:C19"/>
    <mergeCell ref="A19:C19"/>
    <mergeCell ref="A19:C19"/>
    <mergeCell ref="A20:C20"/>
    <mergeCell ref="A20:C20"/>
    <mergeCell ref="A20:C20"/>
    <mergeCell ref="A21:C21"/>
    <mergeCell ref="A21:C21"/>
    <mergeCell ref="A21:C21"/>
    <mergeCell ref="A22:C22"/>
    <mergeCell ref="A22:C22"/>
    <mergeCell ref="A22:C22"/>
    <mergeCell ref="A23:C23"/>
    <mergeCell ref="A23:C23"/>
    <mergeCell ref="A23:C23"/>
    <mergeCell ref="A24:C24"/>
    <mergeCell ref="A24:C24"/>
    <mergeCell ref="A24:C24"/>
    <mergeCell ref="A25:C25"/>
    <mergeCell ref="A25:C25"/>
    <mergeCell ref="A25:C25"/>
    <mergeCell ref="A26:C26"/>
    <mergeCell ref="A26:C26"/>
    <mergeCell ref="A26:C26"/>
    <mergeCell ref="A27:C27"/>
    <mergeCell ref="A27:C27"/>
    <mergeCell ref="A27:C27"/>
    <mergeCell ref="A28:C28"/>
    <mergeCell ref="A28:C28"/>
    <mergeCell ref="A28:C28"/>
    <mergeCell ref="A29:C29"/>
    <mergeCell ref="A29:C29"/>
    <mergeCell ref="A29:C29"/>
    <mergeCell ref="A30:C30"/>
    <mergeCell ref="A30:C30"/>
    <mergeCell ref="A30:C30"/>
    <mergeCell ref="A31:C31"/>
    <mergeCell ref="A31:C31"/>
    <mergeCell ref="A31:C31"/>
    <mergeCell ref="A32:C32"/>
    <mergeCell ref="A32:C32"/>
    <mergeCell ref="A32:C32"/>
    <mergeCell ref="A33:J33"/>
    <mergeCell ref="A33:J33"/>
    <mergeCell ref="A33:J33"/>
    <mergeCell ref="A33:J33"/>
    <mergeCell ref="A33:J33"/>
    <mergeCell ref="A33:J33"/>
    <mergeCell ref="A33:J33"/>
    <mergeCell ref="A33:J33"/>
    <mergeCell ref="A33:J33"/>
    <mergeCell ref="A33:J33"/>
    <mergeCell ref="A8:A9"/>
    <mergeCell ref="A8:A9"/>
    <mergeCell ref="B8:B9"/>
    <mergeCell ref="B8:B9"/>
    <mergeCell ref="C8:C9"/>
    <mergeCell ref="C8:C9"/>
    <mergeCell ref="D5:D7"/>
    <mergeCell ref="D5:D7"/>
    <mergeCell ref="D5:D7"/>
    <mergeCell ref="E4:E7"/>
    <mergeCell ref="E4:E7"/>
    <mergeCell ref="E4:E7"/>
    <mergeCell ref="E4:E7"/>
    <mergeCell ref="F4:F7"/>
    <mergeCell ref="F4:F7"/>
    <mergeCell ref="F4:F7"/>
    <mergeCell ref="F4:F7"/>
    <mergeCell ref="G4:G7"/>
    <mergeCell ref="G4:G7"/>
    <mergeCell ref="G4:G7"/>
    <mergeCell ref="G4:G7"/>
    <mergeCell ref="H4:H7"/>
    <mergeCell ref="H4:H7"/>
    <mergeCell ref="H4:H7"/>
    <mergeCell ref="H4:H7"/>
    <mergeCell ref="I4:I7"/>
    <mergeCell ref="I4:I7"/>
    <mergeCell ref="I4:I7"/>
    <mergeCell ref="I4:I7"/>
    <mergeCell ref="J4:J7"/>
    <mergeCell ref="J4:J7"/>
    <mergeCell ref="J4:J7"/>
    <mergeCell ref="J4:J7"/>
    <mergeCell ref="A5:C7"/>
    <mergeCell ref="A5:C7"/>
    <mergeCell ref="A5:C7"/>
    <mergeCell ref="A5:C7"/>
    <mergeCell ref="A5:C7"/>
    <mergeCell ref="A5:C7"/>
    <mergeCell ref="A5:C7"/>
    <mergeCell ref="A5:C7"/>
    <mergeCell ref="A5:C7"/>
  </mergeCells>
  <pageMargins left="0.75" right="0.75" top="1" bottom="1" header="0.5" footer="0.5"/>
  <pageSetup paperSize="9" orientation="portrait" horizontalDpi="600" verticalDpi="600"/>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dimension ref="A1:I40"/>
  <sheetViews>
    <sheetView workbookViewId="0">
      <selection activeCell="B2" sqref="B2"/>
    </sheetView>
  </sheetViews>
  <sheetFormatPr defaultColWidth="9.14285714285714" defaultRowHeight="12.75"/>
  <cols>
    <col min="1" max="1" width="32.6666666666667" customWidth="1"/>
    <col min="2" max="2" width="5.43809523809524" customWidth="1"/>
    <col min="3" max="3" width="21.4380952380952" customWidth="1"/>
    <col min="4" max="4" width="34.8857142857143" customWidth="1"/>
    <col min="5" max="5" width="5.43809523809524" customWidth="1"/>
    <col min="6" max="9" width="21.4380952380952" customWidth="1"/>
    <col min="10" max="10" width="9.78095238095238" customWidth="1"/>
  </cols>
  <sheetData>
    <row r="1" ht="27" spans="1:4">
      <c r="A1" s="194" t="s">
        <v>186</v>
      </c>
      <c r="D1" s="194" t="s">
        <v>186</v>
      </c>
    </row>
    <row r="2" ht="14.25" spans="9:9">
      <c r="I2" s="220" t="s">
        <v>187</v>
      </c>
    </row>
    <row r="3" ht="14.25" spans="1:9">
      <c r="A3" s="210" t="s">
        <v>3</v>
      </c>
      <c r="I3" s="220" t="s">
        <v>4</v>
      </c>
    </row>
    <row r="4" ht="19.95" customHeight="1" spans="1:9">
      <c r="A4" s="198" t="s">
        <v>188</v>
      </c>
      <c r="B4" s="199" t="s">
        <v>6</v>
      </c>
      <c r="C4" s="199" t="s">
        <v>6</v>
      </c>
      <c r="D4" s="199" t="s">
        <v>189</v>
      </c>
      <c r="E4" s="199" t="s">
        <v>6</v>
      </c>
      <c r="F4" s="199" t="s">
        <v>6</v>
      </c>
      <c r="G4" s="199" t="s">
        <v>6</v>
      </c>
      <c r="H4" s="199" t="s">
        <v>6</v>
      </c>
      <c r="I4" s="199" t="s">
        <v>6</v>
      </c>
    </row>
    <row r="5" ht="19.95" customHeight="1" spans="1:9">
      <c r="A5" s="228" t="s">
        <v>190</v>
      </c>
      <c r="B5" s="229" t="s">
        <v>9</v>
      </c>
      <c r="C5" s="229" t="s">
        <v>191</v>
      </c>
      <c r="D5" s="229" t="s">
        <v>192</v>
      </c>
      <c r="E5" s="229" t="s">
        <v>9</v>
      </c>
      <c r="F5" s="201" t="s">
        <v>130</v>
      </c>
      <c r="G5" s="229" t="s">
        <v>193</v>
      </c>
      <c r="H5" s="229" t="s">
        <v>194</v>
      </c>
      <c r="I5" s="229" t="s">
        <v>195</v>
      </c>
    </row>
    <row r="6" ht="19.95" customHeight="1" spans="1:9">
      <c r="A6" s="228" t="s">
        <v>6</v>
      </c>
      <c r="B6" s="229" t="s">
        <v>6</v>
      </c>
      <c r="C6" s="229" t="s">
        <v>6</v>
      </c>
      <c r="D6" s="229" t="s">
        <v>6</v>
      </c>
      <c r="E6" s="229" t="s">
        <v>6</v>
      </c>
      <c r="F6" s="201" t="s">
        <v>125</v>
      </c>
      <c r="G6" s="229" t="s">
        <v>193</v>
      </c>
      <c r="H6" s="229" t="s">
        <v>6</v>
      </c>
      <c r="I6" s="229" t="s">
        <v>6</v>
      </c>
    </row>
    <row r="7" ht="19.95" customHeight="1" spans="1:9">
      <c r="A7" s="200" t="s">
        <v>196</v>
      </c>
      <c r="B7" s="201" t="s">
        <v>6</v>
      </c>
      <c r="C7" s="201" t="s">
        <v>13</v>
      </c>
      <c r="D7" s="201" t="s">
        <v>196</v>
      </c>
      <c r="E7" s="201" t="s">
        <v>6</v>
      </c>
      <c r="F7" s="201" t="s">
        <v>14</v>
      </c>
      <c r="G7" s="201" t="s">
        <v>22</v>
      </c>
      <c r="H7" s="201" t="s">
        <v>26</v>
      </c>
      <c r="I7" s="201" t="s">
        <v>30</v>
      </c>
    </row>
    <row r="8" ht="19.95" customHeight="1" spans="1:9">
      <c r="A8" s="221" t="s">
        <v>197</v>
      </c>
      <c r="B8" s="201" t="s">
        <v>13</v>
      </c>
      <c r="C8" s="226">
        <v>26589489.01</v>
      </c>
      <c r="D8" s="225" t="s">
        <v>16</v>
      </c>
      <c r="E8" s="201" t="s">
        <v>24</v>
      </c>
      <c r="F8" s="215" t="s">
        <v>6</v>
      </c>
      <c r="G8" s="215" t="s">
        <v>6</v>
      </c>
      <c r="H8" s="215" t="s">
        <v>6</v>
      </c>
      <c r="I8" s="215" t="s">
        <v>6</v>
      </c>
    </row>
    <row r="9" ht="19.95" customHeight="1" spans="1:9">
      <c r="A9" s="221" t="s">
        <v>198</v>
      </c>
      <c r="B9" s="201" t="s">
        <v>14</v>
      </c>
      <c r="C9" s="215" t="s">
        <v>6</v>
      </c>
      <c r="D9" s="225" t="s">
        <v>19</v>
      </c>
      <c r="E9" s="201" t="s">
        <v>28</v>
      </c>
      <c r="F9" s="215" t="s">
        <v>6</v>
      </c>
      <c r="G9" s="215" t="s">
        <v>6</v>
      </c>
      <c r="H9" s="215" t="s">
        <v>6</v>
      </c>
      <c r="I9" s="215" t="s">
        <v>6</v>
      </c>
    </row>
    <row r="10" ht="19.95" customHeight="1" spans="1:9">
      <c r="A10" s="221" t="s">
        <v>199</v>
      </c>
      <c r="B10" s="201" t="s">
        <v>22</v>
      </c>
      <c r="C10" s="215" t="s">
        <v>6</v>
      </c>
      <c r="D10" s="225" t="s">
        <v>23</v>
      </c>
      <c r="E10" s="201" t="s">
        <v>32</v>
      </c>
      <c r="F10" s="215" t="s">
        <v>6</v>
      </c>
      <c r="G10" s="215" t="s">
        <v>6</v>
      </c>
      <c r="H10" s="215" t="s">
        <v>6</v>
      </c>
      <c r="I10" s="215" t="s">
        <v>6</v>
      </c>
    </row>
    <row r="11" ht="19.95" customHeight="1" spans="1:9">
      <c r="A11" s="221" t="s">
        <v>6</v>
      </c>
      <c r="B11" s="201" t="s">
        <v>26</v>
      </c>
      <c r="C11" s="215" t="s">
        <v>6</v>
      </c>
      <c r="D11" s="225" t="s">
        <v>27</v>
      </c>
      <c r="E11" s="201" t="s">
        <v>36</v>
      </c>
      <c r="F11" s="215" t="s">
        <v>6</v>
      </c>
      <c r="G11" s="215" t="s">
        <v>6</v>
      </c>
      <c r="H11" s="215" t="s">
        <v>6</v>
      </c>
      <c r="I11" s="215" t="s">
        <v>6</v>
      </c>
    </row>
    <row r="12" ht="19.95" customHeight="1" spans="1:9">
      <c r="A12" s="221" t="s">
        <v>6</v>
      </c>
      <c r="B12" s="201" t="s">
        <v>30</v>
      </c>
      <c r="C12" s="215" t="s">
        <v>6</v>
      </c>
      <c r="D12" s="225" t="s">
        <v>31</v>
      </c>
      <c r="E12" s="201" t="s">
        <v>40</v>
      </c>
      <c r="F12" s="215" t="s">
        <v>6</v>
      </c>
      <c r="G12" s="215" t="s">
        <v>6</v>
      </c>
      <c r="H12" s="215" t="s">
        <v>6</v>
      </c>
      <c r="I12" s="215" t="s">
        <v>6</v>
      </c>
    </row>
    <row r="13" ht="19.95" customHeight="1" spans="1:9">
      <c r="A13" s="221" t="s">
        <v>6</v>
      </c>
      <c r="B13" s="201" t="s">
        <v>34</v>
      </c>
      <c r="C13" s="215" t="s">
        <v>6</v>
      </c>
      <c r="D13" s="225" t="s">
        <v>35</v>
      </c>
      <c r="E13" s="201" t="s">
        <v>44</v>
      </c>
      <c r="F13" s="215" t="s">
        <v>6</v>
      </c>
      <c r="G13" s="215" t="s">
        <v>6</v>
      </c>
      <c r="H13" s="215" t="s">
        <v>6</v>
      </c>
      <c r="I13" s="215" t="s">
        <v>6</v>
      </c>
    </row>
    <row r="14" ht="19.95" customHeight="1" spans="1:9">
      <c r="A14" s="221" t="s">
        <v>6</v>
      </c>
      <c r="B14" s="201" t="s">
        <v>38</v>
      </c>
      <c r="C14" s="215" t="s">
        <v>6</v>
      </c>
      <c r="D14" s="225" t="s">
        <v>39</v>
      </c>
      <c r="E14" s="201" t="s">
        <v>47</v>
      </c>
      <c r="F14" s="215" t="s">
        <v>6</v>
      </c>
      <c r="G14" s="215" t="s">
        <v>6</v>
      </c>
      <c r="H14" s="215" t="s">
        <v>6</v>
      </c>
      <c r="I14" s="215" t="s">
        <v>6</v>
      </c>
    </row>
    <row r="15" ht="19.95" customHeight="1" spans="1:9">
      <c r="A15" s="221" t="s">
        <v>6</v>
      </c>
      <c r="B15" s="201" t="s">
        <v>42</v>
      </c>
      <c r="C15" s="215" t="s">
        <v>6</v>
      </c>
      <c r="D15" s="225" t="s">
        <v>43</v>
      </c>
      <c r="E15" s="201" t="s">
        <v>50</v>
      </c>
      <c r="F15" s="226">
        <v>2119856.36</v>
      </c>
      <c r="G15" s="226">
        <v>2119856.36</v>
      </c>
      <c r="H15" s="215" t="s">
        <v>6</v>
      </c>
      <c r="I15" s="215" t="s">
        <v>6</v>
      </c>
    </row>
    <row r="16" ht="19.95" customHeight="1" spans="1:9">
      <c r="A16" s="221" t="s">
        <v>6</v>
      </c>
      <c r="B16" s="201" t="s">
        <v>45</v>
      </c>
      <c r="C16" s="215" t="s">
        <v>6</v>
      </c>
      <c r="D16" s="225" t="s">
        <v>46</v>
      </c>
      <c r="E16" s="201" t="s">
        <v>53</v>
      </c>
      <c r="F16" s="226">
        <v>23555946.65</v>
      </c>
      <c r="G16" s="226">
        <v>23555946.65</v>
      </c>
      <c r="H16" s="215" t="s">
        <v>6</v>
      </c>
      <c r="I16" s="215" t="s">
        <v>6</v>
      </c>
    </row>
    <row r="17" ht="19.95" customHeight="1" spans="1:9">
      <c r="A17" s="221" t="s">
        <v>6</v>
      </c>
      <c r="B17" s="201" t="s">
        <v>48</v>
      </c>
      <c r="C17" s="215" t="s">
        <v>6</v>
      </c>
      <c r="D17" s="225" t="s">
        <v>49</v>
      </c>
      <c r="E17" s="201" t="s">
        <v>56</v>
      </c>
      <c r="F17" s="215" t="s">
        <v>6</v>
      </c>
      <c r="G17" s="215" t="s">
        <v>6</v>
      </c>
      <c r="H17" s="215" t="s">
        <v>6</v>
      </c>
      <c r="I17" s="215" t="s">
        <v>6</v>
      </c>
    </row>
    <row r="18" ht="19.95" customHeight="1" spans="1:9">
      <c r="A18" s="221" t="s">
        <v>6</v>
      </c>
      <c r="B18" s="201" t="s">
        <v>51</v>
      </c>
      <c r="C18" s="215" t="s">
        <v>6</v>
      </c>
      <c r="D18" s="225" t="s">
        <v>52</v>
      </c>
      <c r="E18" s="201" t="s">
        <v>59</v>
      </c>
      <c r="F18" s="215" t="s">
        <v>6</v>
      </c>
      <c r="G18" s="215" t="s">
        <v>6</v>
      </c>
      <c r="H18" s="215" t="s">
        <v>6</v>
      </c>
      <c r="I18" s="215" t="s">
        <v>6</v>
      </c>
    </row>
    <row r="19" ht="19.95" customHeight="1" spans="1:9">
      <c r="A19" s="221" t="s">
        <v>6</v>
      </c>
      <c r="B19" s="201" t="s">
        <v>54</v>
      </c>
      <c r="C19" s="215" t="s">
        <v>6</v>
      </c>
      <c r="D19" s="225" t="s">
        <v>55</v>
      </c>
      <c r="E19" s="201" t="s">
        <v>62</v>
      </c>
      <c r="F19" s="215" t="s">
        <v>6</v>
      </c>
      <c r="G19" s="215" t="s">
        <v>6</v>
      </c>
      <c r="H19" s="215" t="s">
        <v>6</v>
      </c>
      <c r="I19" s="215" t="s">
        <v>6</v>
      </c>
    </row>
    <row r="20" ht="19.95" customHeight="1" spans="1:9">
      <c r="A20" s="221" t="s">
        <v>6</v>
      </c>
      <c r="B20" s="201" t="s">
        <v>57</v>
      </c>
      <c r="C20" s="215" t="s">
        <v>6</v>
      </c>
      <c r="D20" s="225" t="s">
        <v>58</v>
      </c>
      <c r="E20" s="201" t="s">
        <v>65</v>
      </c>
      <c r="F20" s="215" t="s">
        <v>6</v>
      </c>
      <c r="G20" s="215" t="s">
        <v>6</v>
      </c>
      <c r="H20" s="215" t="s">
        <v>6</v>
      </c>
      <c r="I20" s="215" t="s">
        <v>6</v>
      </c>
    </row>
    <row r="21" ht="19.95" customHeight="1" spans="1:9">
      <c r="A21" s="221" t="s">
        <v>6</v>
      </c>
      <c r="B21" s="201" t="s">
        <v>60</v>
      </c>
      <c r="C21" s="215" t="s">
        <v>6</v>
      </c>
      <c r="D21" s="225" t="s">
        <v>61</v>
      </c>
      <c r="E21" s="201" t="s">
        <v>68</v>
      </c>
      <c r="F21" s="215" t="s">
        <v>6</v>
      </c>
      <c r="G21" s="215" t="s">
        <v>6</v>
      </c>
      <c r="H21" s="215" t="s">
        <v>6</v>
      </c>
      <c r="I21" s="215" t="s">
        <v>6</v>
      </c>
    </row>
    <row r="22" ht="19.95" customHeight="1" spans="1:9">
      <c r="A22" s="221" t="s">
        <v>6</v>
      </c>
      <c r="B22" s="201" t="s">
        <v>63</v>
      </c>
      <c r="C22" s="215" t="s">
        <v>6</v>
      </c>
      <c r="D22" s="225" t="s">
        <v>64</v>
      </c>
      <c r="E22" s="201" t="s">
        <v>71</v>
      </c>
      <c r="F22" s="215" t="s">
        <v>6</v>
      </c>
      <c r="G22" s="215" t="s">
        <v>6</v>
      </c>
      <c r="H22" s="215" t="s">
        <v>6</v>
      </c>
      <c r="I22" s="215" t="s">
        <v>6</v>
      </c>
    </row>
    <row r="23" ht="19.95" customHeight="1" spans="1:9">
      <c r="A23" s="221" t="s">
        <v>6</v>
      </c>
      <c r="B23" s="201" t="s">
        <v>66</v>
      </c>
      <c r="C23" s="215" t="s">
        <v>6</v>
      </c>
      <c r="D23" s="225" t="s">
        <v>67</v>
      </c>
      <c r="E23" s="201" t="s">
        <v>74</v>
      </c>
      <c r="F23" s="215" t="s">
        <v>6</v>
      </c>
      <c r="G23" s="215" t="s">
        <v>6</v>
      </c>
      <c r="H23" s="215" t="s">
        <v>6</v>
      </c>
      <c r="I23" s="215" t="s">
        <v>6</v>
      </c>
    </row>
    <row r="24" ht="19.95" customHeight="1" spans="1:9">
      <c r="A24" s="221" t="s">
        <v>6</v>
      </c>
      <c r="B24" s="201" t="s">
        <v>69</v>
      </c>
      <c r="C24" s="215" t="s">
        <v>6</v>
      </c>
      <c r="D24" s="225" t="s">
        <v>70</v>
      </c>
      <c r="E24" s="201" t="s">
        <v>77</v>
      </c>
      <c r="F24" s="215" t="s">
        <v>6</v>
      </c>
      <c r="G24" s="215" t="s">
        <v>6</v>
      </c>
      <c r="H24" s="215" t="s">
        <v>6</v>
      </c>
      <c r="I24" s="215" t="s">
        <v>6</v>
      </c>
    </row>
    <row r="25" ht="19.95" customHeight="1" spans="1:9">
      <c r="A25" s="221" t="s">
        <v>6</v>
      </c>
      <c r="B25" s="201" t="s">
        <v>72</v>
      </c>
      <c r="C25" s="215" t="s">
        <v>6</v>
      </c>
      <c r="D25" s="225" t="s">
        <v>73</v>
      </c>
      <c r="E25" s="201" t="s">
        <v>80</v>
      </c>
      <c r="F25" s="215" t="s">
        <v>6</v>
      </c>
      <c r="G25" s="215" t="s">
        <v>6</v>
      </c>
      <c r="H25" s="215" t="s">
        <v>6</v>
      </c>
      <c r="I25" s="215" t="s">
        <v>6</v>
      </c>
    </row>
    <row r="26" ht="19.95" customHeight="1" spans="1:9">
      <c r="A26" s="221" t="s">
        <v>6</v>
      </c>
      <c r="B26" s="201" t="s">
        <v>75</v>
      </c>
      <c r="C26" s="215" t="s">
        <v>6</v>
      </c>
      <c r="D26" s="225" t="s">
        <v>76</v>
      </c>
      <c r="E26" s="201" t="s">
        <v>83</v>
      </c>
      <c r="F26" s="226">
        <v>943686</v>
      </c>
      <c r="G26" s="226">
        <v>943686</v>
      </c>
      <c r="H26" s="215" t="s">
        <v>6</v>
      </c>
      <c r="I26" s="215" t="s">
        <v>6</v>
      </c>
    </row>
    <row r="27" ht="19.95" customHeight="1" spans="1:9">
      <c r="A27" s="221" t="s">
        <v>6</v>
      </c>
      <c r="B27" s="201" t="s">
        <v>78</v>
      </c>
      <c r="C27" s="215" t="s">
        <v>6</v>
      </c>
      <c r="D27" s="225" t="s">
        <v>79</v>
      </c>
      <c r="E27" s="201" t="s">
        <v>86</v>
      </c>
      <c r="F27" s="215" t="s">
        <v>6</v>
      </c>
      <c r="G27" s="215" t="s">
        <v>6</v>
      </c>
      <c r="H27" s="215" t="s">
        <v>6</v>
      </c>
      <c r="I27" s="215" t="s">
        <v>6</v>
      </c>
    </row>
    <row r="28" ht="19.95" customHeight="1" spans="1:9">
      <c r="A28" s="221" t="s">
        <v>6</v>
      </c>
      <c r="B28" s="201" t="s">
        <v>81</v>
      </c>
      <c r="C28" s="215" t="s">
        <v>6</v>
      </c>
      <c r="D28" s="222" t="s">
        <v>82</v>
      </c>
      <c r="E28" s="201" t="s">
        <v>89</v>
      </c>
      <c r="F28" s="215" t="s">
        <v>6</v>
      </c>
      <c r="G28" s="215" t="s">
        <v>6</v>
      </c>
      <c r="H28" s="215" t="s">
        <v>6</v>
      </c>
      <c r="I28" s="215" t="s">
        <v>6</v>
      </c>
    </row>
    <row r="29" ht="19.95" customHeight="1" spans="1:9">
      <c r="A29" s="221" t="s">
        <v>6</v>
      </c>
      <c r="B29" s="201" t="s">
        <v>84</v>
      </c>
      <c r="C29" s="215" t="s">
        <v>6</v>
      </c>
      <c r="D29" s="225" t="s">
        <v>85</v>
      </c>
      <c r="E29" s="201" t="s">
        <v>92</v>
      </c>
      <c r="F29" s="215" t="s">
        <v>6</v>
      </c>
      <c r="G29" s="215" t="s">
        <v>6</v>
      </c>
      <c r="H29" s="215" t="s">
        <v>6</v>
      </c>
      <c r="I29" s="215" t="s">
        <v>6</v>
      </c>
    </row>
    <row r="30" ht="19.95" customHeight="1" spans="1:9">
      <c r="A30" s="221" t="s">
        <v>6</v>
      </c>
      <c r="B30" s="201" t="s">
        <v>87</v>
      </c>
      <c r="C30" s="215" t="s">
        <v>6</v>
      </c>
      <c r="D30" s="225" t="s">
        <v>88</v>
      </c>
      <c r="E30" s="201" t="s">
        <v>95</v>
      </c>
      <c r="F30" s="215" t="s">
        <v>6</v>
      </c>
      <c r="G30" s="215" t="s">
        <v>6</v>
      </c>
      <c r="H30" s="215" t="s">
        <v>6</v>
      </c>
      <c r="I30" s="215" t="s">
        <v>6</v>
      </c>
    </row>
    <row r="31" ht="19.95" customHeight="1" spans="1:9">
      <c r="A31" s="221" t="s">
        <v>6</v>
      </c>
      <c r="B31" s="201" t="s">
        <v>90</v>
      </c>
      <c r="C31" s="215" t="s">
        <v>6</v>
      </c>
      <c r="D31" s="225" t="s">
        <v>91</v>
      </c>
      <c r="E31" s="201" t="s">
        <v>98</v>
      </c>
      <c r="F31" s="215" t="s">
        <v>6</v>
      </c>
      <c r="G31" s="215" t="s">
        <v>6</v>
      </c>
      <c r="H31" s="215" t="s">
        <v>6</v>
      </c>
      <c r="I31" s="215" t="s">
        <v>6</v>
      </c>
    </row>
    <row r="32" ht="19.95" customHeight="1" spans="1:9">
      <c r="A32" s="221" t="s">
        <v>6</v>
      </c>
      <c r="B32" s="201" t="s">
        <v>93</v>
      </c>
      <c r="C32" s="215" t="s">
        <v>6</v>
      </c>
      <c r="D32" s="222" t="s">
        <v>94</v>
      </c>
      <c r="E32" s="201" t="s">
        <v>102</v>
      </c>
      <c r="F32" s="215" t="s">
        <v>6</v>
      </c>
      <c r="G32" s="215" t="s">
        <v>6</v>
      </c>
      <c r="H32" s="215" t="s">
        <v>6</v>
      </c>
      <c r="I32" s="215" t="s">
        <v>6</v>
      </c>
    </row>
    <row r="33" ht="19.95" customHeight="1" spans="1:9">
      <c r="A33" s="221" t="s">
        <v>6</v>
      </c>
      <c r="B33" s="201" t="s">
        <v>96</v>
      </c>
      <c r="C33" s="215" t="s">
        <v>6</v>
      </c>
      <c r="D33" s="222" t="s">
        <v>97</v>
      </c>
      <c r="E33" s="201" t="s">
        <v>106</v>
      </c>
      <c r="F33" s="215" t="s">
        <v>6</v>
      </c>
      <c r="G33" s="215" t="s">
        <v>6</v>
      </c>
      <c r="H33" s="215" t="s">
        <v>6</v>
      </c>
      <c r="I33" s="215" t="s">
        <v>6</v>
      </c>
    </row>
    <row r="34" ht="19.95" customHeight="1" spans="1:9">
      <c r="A34" s="200" t="s">
        <v>99</v>
      </c>
      <c r="B34" s="201" t="s">
        <v>100</v>
      </c>
      <c r="C34" s="226">
        <v>26589489.01</v>
      </c>
      <c r="D34" s="201" t="s">
        <v>101</v>
      </c>
      <c r="E34" s="201" t="s">
        <v>110</v>
      </c>
      <c r="F34" s="226">
        <v>26619489.01</v>
      </c>
      <c r="G34" s="226">
        <v>26619489.01</v>
      </c>
      <c r="H34" s="215" t="s">
        <v>6</v>
      </c>
      <c r="I34" s="215" t="s">
        <v>6</v>
      </c>
    </row>
    <row r="35" ht="19.95" customHeight="1" spans="1:9">
      <c r="A35" s="221" t="s">
        <v>200</v>
      </c>
      <c r="B35" s="201" t="s">
        <v>104</v>
      </c>
      <c r="C35" s="226">
        <v>1207996</v>
      </c>
      <c r="D35" s="222" t="s">
        <v>201</v>
      </c>
      <c r="E35" s="201" t="s">
        <v>113</v>
      </c>
      <c r="F35" s="226">
        <v>1177996</v>
      </c>
      <c r="G35" s="226">
        <v>1177996</v>
      </c>
      <c r="H35" s="215" t="s">
        <v>6</v>
      </c>
      <c r="I35" s="215" t="s">
        <v>6</v>
      </c>
    </row>
    <row r="36" ht="19.95" customHeight="1" spans="1:9">
      <c r="A36" s="221" t="s">
        <v>197</v>
      </c>
      <c r="B36" s="201" t="s">
        <v>108</v>
      </c>
      <c r="C36" s="226">
        <v>1207996</v>
      </c>
      <c r="D36" s="222" t="s">
        <v>6</v>
      </c>
      <c r="E36" s="201" t="s">
        <v>202</v>
      </c>
      <c r="F36" s="215" t="s">
        <v>6</v>
      </c>
      <c r="G36" s="215" t="s">
        <v>6</v>
      </c>
      <c r="H36" s="215" t="s">
        <v>6</v>
      </c>
      <c r="I36" s="215" t="s">
        <v>6</v>
      </c>
    </row>
    <row r="37" ht="19.95" customHeight="1" spans="1:9">
      <c r="A37" s="221" t="s">
        <v>198</v>
      </c>
      <c r="B37" s="201" t="s">
        <v>112</v>
      </c>
      <c r="C37" s="215" t="s">
        <v>6</v>
      </c>
      <c r="D37" s="201" t="s">
        <v>6</v>
      </c>
      <c r="E37" s="201" t="s">
        <v>203</v>
      </c>
      <c r="F37" s="215" t="s">
        <v>6</v>
      </c>
      <c r="G37" s="215" t="s">
        <v>6</v>
      </c>
      <c r="H37" s="215" t="s">
        <v>6</v>
      </c>
      <c r="I37" s="215" t="s">
        <v>6</v>
      </c>
    </row>
    <row r="38" ht="19.95" customHeight="1" spans="1:9">
      <c r="A38" s="221" t="s">
        <v>199</v>
      </c>
      <c r="B38" s="201" t="s">
        <v>17</v>
      </c>
      <c r="C38" s="215" t="s">
        <v>6</v>
      </c>
      <c r="D38" s="222" t="s">
        <v>6</v>
      </c>
      <c r="E38" s="201" t="s">
        <v>204</v>
      </c>
      <c r="F38" s="215" t="s">
        <v>6</v>
      </c>
      <c r="G38" s="215" t="s">
        <v>6</v>
      </c>
      <c r="H38" s="215" t="s">
        <v>6</v>
      </c>
      <c r="I38" s="215" t="s">
        <v>6</v>
      </c>
    </row>
    <row r="39" ht="19.95" customHeight="1" spans="1:9">
      <c r="A39" s="200" t="s">
        <v>111</v>
      </c>
      <c r="B39" s="201" t="s">
        <v>20</v>
      </c>
      <c r="C39" s="226">
        <v>27797485.01</v>
      </c>
      <c r="D39" s="201" t="s">
        <v>111</v>
      </c>
      <c r="E39" s="201" t="s">
        <v>205</v>
      </c>
      <c r="F39" s="226">
        <v>27797485.01</v>
      </c>
      <c r="G39" s="226">
        <v>27797485.01</v>
      </c>
      <c r="H39" s="215" t="s">
        <v>6</v>
      </c>
      <c r="I39" s="215" t="s">
        <v>6</v>
      </c>
    </row>
    <row r="40" ht="19.95" customHeight="1" spans="1:9">
      <c r="A40" s="223" t="s">
        <v>206</v>
      </c>
      <c r="B40" s="224" t="s">
        <v>6</v>
      </c>
      <c r="C40" s="224" t="s">
        <v>6</v>
      </c>
      <c r="D40" s="224" t="s">
        <v>6</v>
      </c>
      <c r="E40" s="224" t="s">
        <v>6</v>
      </c>
      <c r="F40" s="224" t="s">
        <v>6</v>
      </c>
      <c r="G40" s="224" t="s">
        <v>6</v>
      </c>
      <c r="H40" s="224" t="s">
        <v>6</v>
      </c>
      <c r="I40" s="224" t="s">
        <v>6</v>
      </c>
    </row>
  </sheetData>
  <mergeCells count="37">
    <mergeCell ref="A1:I1"/>
    <mergeCell ref="A4:C4"/>
    <mergeCell ref="A4:C4"/>
    <mergeCell ref="A4:C4"/>
    <mergeCell ref="D4:I4"/>
    <mergeCell ref="D4:I4"/>
    <mergeCell ref="D4:I4"/>
    <mergeCell ref="D4:I4"/>
    <mergeCell ref="D4:I4"/>
    <mergeCell ref="D4:I4"/>
    <mergeCell ref="A40:I40"/>
    <mergeCell ref="A40:I40"/>
    <mergeCell ref="A40:I40"/>
    <mergeCell ref="A40:I40"/>
    <mergeCell ref="A40:I40"/>
    <mergeCell ref="A40:I40"/>
    <mergeCell ref="A40:I40"/>
    <mergeCell ref="A40:I40"/>
    <mergeCell ref="A40:I40"/>
    <mergeCell ref="A5:A6"/>
    <mergeCell ref="A5:A6"/>
    <mergeCell ref="B5:B6"/>
    <mergeCell ref="B5:B6"/>
    <mergeCell ref="C5:C6"/>
    <mergeCell ref="C5:C6"/>
    <mergeCell ref="D5:D6"/>
    <mergeCell ref="D5:D6"/>
    <mergeCell ref="E5:E6"/>
    <mergeCell ref="E5:E6"/>
    <mergeCell ref="F5:F6"/>
    <mergeCell ref="F5:F6"/>
    <mergeCell ref="G5:G6"/>
    <mergeCell ref="G5:G6"/>
    <mergeCell ref="H5:H6"/>
    <mergeCell ref="H5:H6"/>
    <mergeCell ref="I5:I6"/>
    <mergeCell ref="I5:I6"/>
  </mergeCells>
  <pageMargins left="0.75" right="0.75" top="1" bottom="1" header="0.5" footer="0.5"/>
  <pageSetup paperSize="9" orientation="portrait" horizontalDpi="600" verticalDpi="600"/>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dimension ref="A1:T34"/>
  <sheetViews>
    <sheetView workbookViewId="0">
      <selection activeCell="N6" sqref="N6:N7"/>
    </sheetView>
  </sheetViews>
  <sheetFormatPr defaultColWidth="9.14285714285714" defaultRowHeight="12.75"/>
  <cols>
    <col min="1" max="3" width="3.1047619047619" customWidth="1"/>
    <col min="4" max="4" width="30" customWidth="1"/>
    <col min="5" max="8" width="16" customWidth="1"/>
    <col min="9" max="10" width="17.1047619047619" customWidth="1"/>
    <col min="11" max="11" width="16" customWidth="1"/>
    <col min="12" max="13" width="17.1047619047619" customWidth="1"/>
    <col min="14" max="17" width="16" customWidth="1"/>
    <col min="18" max="18" width="17.1047619047619" customWidth="1"/>
    <col min="19" max="20" width="16" customWidth="1"/>
    <col min="21" max="21" width="9.78095238095238" customWidth="1"/>
  </cols>
  <sheetData>
    <row r="1" ht="27" spans="1:11">
      <c r="A1" s="194" t="s">
        <v>207</v>
      </c>
      <c r="K1" s="194" t="s">
        <v>207</v>
      </c>
    </row>
    <row r="2" ht="14.25" spans="20:20">
      <c r="T2" s="220" t="s">
        <v>208</v>
      </c>
    </row>
    <row r="3" ht="14.25" spans="1:20">
      <c r="A3" s="210" t="s">
        <v>3</v>
      </c>
      <c r="T3" s="220" t="s">
        <v>4</v>
      </c>
    </row>
    <row r="4" ht="19.95" customHeight="1" spans="1:20">
      <c r="A4" s="211" t="s">
        <v>8</v>
      </c>
      <c r="B4" s="212" t="s">
        <v>6</v>
      </c>
      <c r="C4" s="212" t="s">
        <v>6</v>
      </c>
      <c r="D4" s="212" t="s">
        <v>6</v>
      </c>
      <c r="E4" s="212" t="s">
        <v>209</v>
      </c>
      <c r="F4" s="212" t="s">
        <v>6</v>
      </c>
      <c r="G4" s="212" t="s">
        <v>6</v>
      </c>
      <c r="H4" s="212" t="s">
        <v>210</v>
      </c>
      <c r="I4" s="212" t="s">
        <v>6</v>
      </c>
      <c r="J4" s="212" t="s">
        <v>6</v>
      </c>
      <c r="K4" s="212" t="s">
        <v>211</v>
      </c>
      <c r="L4" s="212" t="s">
        <v>6</v>
      </c>
      <c r="M4" s="212" t="s">
        <v>6</v>
      </c>
      <c r="N4" s="212" t="s">
        <v>6</v>
      </c>
      <c r="O4" s="212" t="s">
        <v>6</v>
      </c>
      <c r="P4" s="212" t="s">
        <v>109</v>
      </c>
      <c r="Q4" s="212" t="s">
        <v>6</v>
      </c>
      <c r="R4" s="212" t="s">
        <v>6</v>
      </c>
      <c r="S4" s="212" t="s">
        <v>6</v>
      </c>
      <c r="T4" s="212" t="s">
        <v>6</v>
      </c>
    </row>
    <row r="5" ht="19.95" customHeight="1" spans="1:20">
      <c r="A5" s="213" t="s">
        <v>123</v>
      </c>
      <c r="B5" s="214" t="s">
        <v>6</v>
      </c>
      <c r="C5" s="214" t="s">
        <v>6</v>
      </c>
      <c r="D5" s="214" t="s">
        <v>124</v>
      </c>
      <c r="E5" s="214" t="s">
        <v>130</v>
      </c>
      <c r="F5" s="214" t="s">
        <v>212</v>
      </c>
      <c r="G5" s="214" t="s">
        <v>213</v>
      </c>
      <c r="H5" s="214" t="s">
        <v>130</v>
      </c>
      <c r="I5" s="214" t="s">
        <v>180</v>
      </c>
      <c r="J5" s="214" t="s">
        <v>181</v>
      </c>
      <c r="K5" s="214" t="s">
        <v>130</v>
      </c>
      <c r="L5" s="214" t="s">
        <v>180</v>
      </c>
      <c r="M5" s="214" t="s">
        <v>6</v>
      </c>
      <c r="N5" s="214" t="s">
        <v>180</v>
      </c>
      <c r="O5" s="214" t="s">
        <v>181</v>
      </c>
      <c r="P5" s="214" t="s">
        <v>130</v>
      </c>
      <c r="Q5" s="214" t="s">
        <v>212</v>
      </c>
      <c r="R5" s="214" t="s">
        <v>213</v>
      </c>
      <c r="S5" s="214" t="s">
        <v>213</v>
      </c>
      <c r="T5" s="214" t="s">
        <v>6</v>
      </c>
    </row>
    <row r="6" ht="19.95" customHeight="1" spans="1:20">
      <c r="A6" s="213" t="s">
        <v>6</v>
      </c>
      <c r="B6" s="214" t="s">
        <v>6</v>
      </c>
      <c r="C6" s="214" t="s">
        <v>6</v>
      </c>
      <c r="D6" s="214" t="s">
        <v>6</v>
      </c>
      <c r="E6" s="214" t="s">
        <v>6</v>
      </c>
      <c r="F6" s="214" t="s">
        <v>6</v>
      </c>
      <c r="G6" s="214" t="s">
        <v>125</v>
      </c>
      <c r="H6" s="214" t="s">
        <v>6</v>
      </c>
      <c r="I6" s="214" t="s">
        <v>214</v>
      </c>
      <c r="J6" s="214" t="s">
        <v>125</v>
      </c>
      <c r="K6" s="214" t="s">
        <v>6</v>
      </c>
      <c r="L6" s="214" t="s">
        <v>125</v>
      </c>
      <c r="M6" s="214" t="s">
        <v>215</v>
      </c>
      <c r="N6" s="214" t="s">
        <v>214</v>
      </c>
      <c r="O6" s="214" t="s">
        <v>125</v>
      </c>
      <c r="P6" s="214" t="s">
        <v>6</v>
      </c>
      <c r="Q6" s="214" t="s">
        <v>6</v>
      </c>
      <c r="R6" s="214" t="s">
        <v>125</v>
      </c>
      <c r="S6" s="214" t="s">
        <v>216</v>
      </c>
      <c r="T6" s="214" t="s">
        <v>217</v>
      </c>
    </row>
    <row r="7" ht="19.95" customHeight="1" spans="1:20">
      <c r="A7" s="213" t="s">
        <v>6</v>
      </c>
      <c r="B7" s="214" t="s">
        <v>6</v>
      </c>
      <c r="C7" s="214" t="s">
        <v>6</v>
      </c>
      <c r="D7" s="214" t="s">
        <v>6</v>
      </c>
      <c r="E7" s="214" t="s">
        <v>6</v>
      </c>
      <c r="F7" s="214" t="s">
        <v>6</v>
      </c>
      <c r="G7" s="214" t="s">
        <v>6</v>
      </c>
      <c r="H7" s="214" t="s">
        <v>6</v>
      </c>
      <c r="I7" s="214" t="s">
        <v>6</v>
      </c>
      <c r="J7" s="214" t="s">
        <v>6</v>
      </c>
      <c r="K7" s="214" t="s">
        <v>6</v>
      </c>
      <c r="L7" s="214" t="s">
        <v>6</v>
      </c>
      <c r="M7" s="214" t="s">
        <v>6</v>
      </c>
      <c r="N7" s="214" t="s">
        <v>6</v>
      </c>
      <c r="O7" s="214" t="s">
        <v>6</v>
      </c>
      <c r="P7" s="214" t="s">
        <v>6</v>
      </c>
      <c r="Q7" s="214" t="s">
        <v>6</v>
      </c>
      <c r="R7" s="214" t="s">
        <v>6</v>
      </c>
      <c r="S7" s="214" t="s">
        <v>6</v>
      </c>
      <c r="T7" s="214" t="s">
        <v>6</v>
      </c>
    </row>
    <row r="8" ht="19.95" customHeight="1" spans="1:20">
      <c r="A8" s="213" t="s">
        <v>127</v>
      </c>
      <c r="B8" s="214" t="s">
        <v>128</v>
      </c>
      <c r="C8" s="214" t="s">
        <v>129</v>
      </c>
      <c r="D8" s="214" t="s">
        <v>12</v>
      </c>
      <c r="E8" s="203" t="s">
        <v>13</v>
      </c>
      <c r="F8" s="203" t="s">
        <v>14</v>
      </c>
      <c r="G8" s="203" t="s">
        <v>22</v>
      </c>
      <c r="H8" s="203" t="s">
        <v>26</v>
      </c>
      <c r="I8" s="203" t="s">
        <v>30</v>
      </c>
      <c r="J8" s="203" t="s">
        <v>34</v>
      </c>
      <c r="K8" s="203" t="s">
        <v>38</v>
      </c>
      <c r="L8" s="203" t="s">
        <v>42</v>
      </c>
      <c r="M8" s="203" t="s">
        <v>45</v>
      </c>
      <c r="N8" s="203" t="s">
        <v>48</v>
      </c>
      <c r="O8" s="203" t="s">
        <v>51</v>
      </c>
      <c r="P8" s="203" t="s">
        <v>54</v>
      </c>
      <c r="Q8" s="203" t="s">
        <v>57</v>
      </c>
      <c r="R8" s="203" t="s">
        <v>60</v>
      </c>
      <c r="S8" s="203" t="s">
        <v>63</v>
      </c>
      <c r="T8" s="203" t="s">
        <v>66</v>
      </c>
    </row>
    <row r="9" ht="19.95" customHeight="1" spans="1:20">
      <c r="A9" s="213" t="s">
        <v>6</v>
      </c>
      <c r="B9" s="214" t="s">
        <v>6</v>
      </c>
      <c r="C9" s="214" t="s">
        <v>6</v>
      </c>
      <c r="D9" s="214" t="s">
        <v>130</v>
      </c>
      <c r="E9" s="226">
        <v>1207996</v>
      </c>
      <c r="F9" s="215" t="s">
        <v>6</v>
      </c>
      <c r="G9" s="226">
        <v>1207996</v>
      </c>
      <c r="H9" s="226">
        <v>26589489.01</v>
      </c>
      <c r="I9" s="226">
        <v>14187289.01</v>
      </c>
      <c r="J9" s="226">
        <v>12402200</v>
      </c>
      <c r="K9" s="226">
        <v>26619489.01</v>
      </c>
      <c r="L9" s="226">
        <v>14187289.01</v>
      </c>
      <c r="M9" s="226">
        <v>14027830.85</v>
      </c>
      <c r="N9" s="226">
        <v>159458.16</v>
      </c>
      <c r="O9" s="226">
        <v>12432200</v>
      </c>
      <c r="P9" s="226">
        <v>1177996</v>
      </c>
      <c r="Q9" s="215" t="s">
        <v>6</v>
      </c>
      <c r="R9" s="226">
        <v>1177996</v>
      </c>
      <c r="S9" s="226">
        <v>1177996</v>
      </c>
      <c r="T9" s="215" t="s">
        <v>6</v>
      </c>
    </row>
    <row r="10" ht="19.95" customHeight="1" spans="1:20">
      <c r="A10" s="216" t="s">
        <v>131</v>
      </c>
      <c r="B10" s="217" t="s">
        <v>6</v>
      </c>
      <c r="C10" s="217" t="s">
        <v>6</v>
      </c>
      <c r="D10" s="217" t="s">
        <v>132</v>
      </c>
      <c r="E10" s="215" t="s">
        <v>6</v>
      </c>
      <c r="F10" s="215" t="s">
        <v>6</v>
      </c>
      <c r="G10" s="215" t="s">
        <v>6</v>
      </c>
      <c r="H10" s="226">
        <v>2119856.36</v>
      </c>
      <c r="I10" s="226">
        <v>1929856.36</v>
      </c>
      <c r="J10" s="226">
        <v>190000</v>
      </c>
      <c r="K10" s="226">
        <v>2119856.36</v>
      </c>
      <c r="L10" s="226">
        <v>1929856.36</v>
      </c>
      <c r="M10" s="226">
        <v>1929856.36</v>
      </c>
      <c r="N10" s="215" t="s">
        <v>6</v>
      </c>
      <c r="O10" s="226">
        <v>190000</v>
      </c>
      <c r="P10" s="215" t="s">
        <v>6</v>
      </c>
      <c r="Q10" s="215" t="s">
        <v>6</v>
      </c>
      <c r="R10" s="215" t="s">
        <v>6</v>
      </c>
      <c r="S10" s="215" t="s">
        <v>6</v>
      </c>
      <c r="T10" s="215" t="s">
        <v>6</v>
      </c>
    </row>
    <row r="11" ht="19.95" customHeight="1" spans="1:20">
      <c r="A11" s="216" t="s">
        <v>133</v>
      </c>
      <c r="B11" s="217" t="s">
        <v>6</v>
      </c>
      <c r="C11" s="217" t="s">
        <v>6</v>
      </c>
      <c r="D11" s="217" t="s">
        <v>134</v>
      </c>
      <c r="E11" s="215" t="s">
        <v>6</v>
      </c>
      <c r="F11" s="215" t="s">
        <v>6</v>
      </c>
      <c r="G11" s="215" t="s">
        <v>6</v>
      </c>
      <c r="H11" s="226">
        <v>1877364.36</v>
      </c>
      <c r="I11" s="226">
        <v>1877364.36</v>
      </c>
      <c r="J11" s="215" t="s">
        <v>6</v>
      </c>
      <c r="K11" s="226">
        <v>1877364.36</v>
      </c>
      <c r="L11" s="226">
        <v>1877364.36</v>
      </c>
      <c r="M11" s="226">
        <v>1877364.36</v>
      </c>
      <c r="N11" s="215" t="s">
        <v>6</v>
      </c>
      <c r="O11" s="215" t="s">
        <v>6</v>
      </c>
      <c r="P11" s="215" t="s">
        <v>6</v>
      </c>
      <c r="Q11" s="215" t="s">
        <v>6</v>
      </c>
      <c r="R11" s="215" t="s">
        <v>6</v>
      </c>
      <c r="S11" s="215" t="s">
        <v>6</v>
      </c>
      <c r="T11" s="215" t="s">
        <v>6</v>
      </c>
    </row>
    <row r="12" ht="19.95" customHeight="1" spans="1:20">
      <c r="A12" s="216" t="s">
        <v>135</v>
      </c>
      <c r="B12" s="217" t="s">
        <v>6</v>
      </c>
      <c r="C12" s="217" t="s">
        <v>6</v>
      </c>
      <c r="D12" s="217" t="s">
        <v>136</v>
      </c>
      <c r="E12" s="215" t="s">
        <v>6</v>
      </c>
      <c r="F12" s="215" t="s">
        <v>6</v>
      </c>
      <c r="G12" s="215" t="s">
        <v>6</v>
      </c>
      <c r="H12" s="226">
        <v>396106.92</v>
      </c>
      <c r="I12" s="226">
        <v>396106.92</v>
      </c>
      <c r="J12" s="215" t="s">
        <v>6</v>
      </c>
      <c r="K12" s="226">
        <v>396106.92</v>
      </c>
      <c r="L12" s="226">
        <v>396106.92</v>
      </c>
      <c r="M12" s="226">
        <v>396106.92</v>
      </c>
      <c r="N12" s="215" t="s">
        <v>6</v>
      </c>
      <c r="O12" s="215" t="s">
        <v>6</v>
      </c>
      <c r="P12" s="215" t="s">
        <v>6</v>
      </c>
      <c r="Q12" s="215" t="s">
        <v>6</v>
      </c>
      <c r="R12" s="215" t="s">
        <v>6</v>
      </c>
      <c r="S12" s="215" t="s">
        <v>6</v>
      </c>
      <c r="T12" s="215" t="s">
        <v>6</v>
      </c>
    </row>
    <row r="13" ht="19.95" customHeight="1" spans="1:20">
      <c r="A13" s="216" t="s">
        <v>137</v>
      </c>
      <c r="B13" s="217" t="s">
        <v>6</v>
      </c>
      <c r="C13" s="217" t="s">
        <v>6</v>
      </c>
      <c r="D13" s="217" t="s">
        <v>138</v>
      </c>
      <c r="E13" s="215" t="s">
        <v>6</v>
      </c>
      <c r="F13" s="215" t="s">
        <v>6</v>
      </c>
      <c r="G13" s="215" t="s">
        <v>6</v>
      </c>
      <c r="H13" s="226">
        <v>1208717.21</v>
      </c>
      <c r="I13" s="226">
        <v>1208717.21</v>
      </c>
      <c r="J13" s="215" t="s">
        <v>6</v>
      </c>
      <c r="K13" s="226">
        <v>1208717.21</v>
      </c>
      <c r="L13" s="226">
        <v>1208717.21</v>
      </c>
      <c r="M13" s="226">
        <v>1208717.21</v>
      </c>
      <c r="N13" s="215" t="s">
        <v>6</v>
      </c>
      <c r="O13" s="215" t="s">
        <v>6</v>
      </c>
      <c r="P13" s="215" t="s">
        <v>6</v>
      </c>
      <c r="Q13" s="215" t="s">
        <v>6</v>
      </c>
      <c r="R13" s="215" t="s">
        <v>6</v>
      </c>
      <c r="S13" s="215" t="s">
        <v>6</v>
      </c>
      <c r="T13" s="215" t="s">
        <v>6</v>
      </c>
    </row>
    <row r="14" ht="19.95" customHeight="1" spans="1:20">
      <c r="A14" s="216" t="s">
        <v>139</v>
      </c>
      <c r="B14" s="217" t="s">
        <v>6</v>
      </c>
      <c r="C14" s="217" t="s">
        <v>6</v>
      </c>
      <c r="D14" s="217" t="s">
        <v>140</v>
      </c>
      <c r="E14" s="215" t="s">
        <v>6</v>
      </c>
      <c r="F14" s="215" t="s">
        <v>6</v>
      </c>
      <c r="G14" s="215" t="s">
        <v>6</v>
      </c>
      <c r="H14" s="226">
        <v>272540.23</v>
      </c>
      <c r="I14" s="226">
        <v>272540.23</v>
      </c>
      <c r="J14" s="215" t="s">
        <v>6</v>
      </c>
      <c r="K14" s="226">
        <v>272540.23</v>
      </c>
      <c r="L14" s="226">
        <v>272540.23</v>
      </c>
      <c r="M14" s="226">
        <v>272540.23</v>
      </c>
      <c r="N14" s="215" t="s">
        <v>6</v>
      </c>
      <c r="O14" s="215" t="s">
        <v>6</v>
      </c>
      <c r="P14" s="215" t="s">
        <v>6</v>
      </c>
      <c r="Q14" s="215" t="s">
        <v>6</v>
      </c>
      <c r="R14" s="215" t="s">
        <v>6</v>
      </c>
      <c r="S14" s="215" t="s">
        <v>6</v>
      </c>
      <c r="T14" s="215" t="s">
        <v>6</v>
      </c>
    </row>
    <row r="15" ht="19.95" customHeight="1" spans="1:20">
      <c r="A15" s="216" t="s">
        <v>141</v>
      </c>
      <c r="B15" s="217" t="s">
        <v>6</v>
      </c>
      <c r="C15" s="217" t="s">
        <v>6</v>
      </c>
      <c r="D15" s="217" t="s">
        <v>142</v>
      </c>
      <c r="E15" s="215" t="s">
        <v>6</v>
      </c>
      <c r="F15" s="215" t="s">
        <v>6</v>
      </c>
      <c r="G15" s="215" t="s">
        <v>6</v>
      </c>
      <c r="H15" s="226">
        <v>52492</v>
      </c>
      <c r="I15" s="226">
        <v>52492</v>
      </c>
      <c r="J15" s="215" t="s">
        <v>6</v>
      </c>
      <c r="K15" s="226">
        <v>52492</v>
      </c>
      <c r="L15" s="226">
        <v>52492</v>
      </c>
      <c r="M15" s="226">
        <v>52492</v>
      </c>
      <c r="N15" s="215" t="s">
        <v>6</v>
      </c>
      <c r="O15" s="215" t="s">
        <v>6</v>
      </c>
      <c r="P15" s="215" t="s">
        <v>6</v>
      </c>
      <c r="Q15" s="215" t="s">
        <v>6</v>
      </c>
      <c r="R15" s="215" t="s">
        <v>6</v>
      </c>
      <c r="S15" s="215" t="s">
        <v>6</v>
      </c>
      <c r="T15" s="215" t="s">
        <v>6</v>
      </c>
    </row>
    <row r="16" ht="19.95" customHeight="1" spans="1:20">
      <c r="A16" s="216" t="s">
        <v>143</v>
      </c>
      <c r="B16" s="217" t="s">
        <v>6</v>
      </c>
      <c r="C16" s="217" t="s">
        <v>6</v>
      </c>
      <c r="D16" s="217" t="s">
        <v>144</v>
      </c>
      <c r="E16" s="215" t="s">
        <v>6</v>
      </c>
      <c r="F16" s="215" t="s">
        <v>6</v>
      </c>
      <c r="G16" s="215" t="s">
        <v>6</v>
      </c>
      <c r="H16" s="226">
        <v>52492</v>
      </c>
      <c r="I16" s="226">
        <v>52492</v>
      </c>
      <c r="J16" s="215" t="s">
        <v>6</v>
      </c>
      <c r="K16" s="226">
        <v>52492</v>
      </c>
      <c r="L16" s="226">
        <v>52492</v>
      </c>
      <c r="M16" s="226">
        <v>52492</v>
      </c>
      <c r="N16" s="215" t="s">
        <v>6</v>
      </c>
      <c r="O16" s="215" t="s">
        <v>6</v>
      </c>
      <c r="P16" s="215" t="s">
        <v>6</v>
      </c>
      <c r="Q16" s="215" t="s">
        <v>6</v>
      </c>
      <c r="R16" s="215" t="s">
        <v>6</v>
      </c>
      <c r="S16" s="215" t="s">
        <v>6</v>
      </c>
      <c r="T16" s="215" t="s">
        <v>6</v>
      </c>
    </row>
    <row r="17" ht="19.95" customHeight="1" spans="1:20">
      <c r="A17" s="216" t="s">
        <v>145</v>
      </c>
      <c r="B17" s="217" t="s">
        <v>6</v>
      </c>
      <c r="C17" s="217" t="s">
        <v>6</v>
      </c>
      <c r="D17" s="217" t="s">
        <v>146</v>
      </c>
      <c r="E17" s="215" t="s">
        <v>6</v>
      </c>
      <c r="F17" s="215" t="s">
        <v>6</v>
      </c>
      <c r="G17" s="215" t="s">
        <v>6</v>
      </c>
      <c r="H17" s="226">
        <v>190000</v>
      </c>
      <c r="I17" s="215" t="s">
        <v>6</v>
      </c>
      <c r="J17" s="226">
        <v>190000</v>
      </c>
      <c r="K17" s="226">
        <v>190000</v>
      </c>
      <c r="L17" s="215" t="s">
        <v>6</v>
      </c>
      <c r="M17" s="215" t="s">
        <v>6</v>
      </c>
      <c r="N17" s="215" t="s">
        <v>6</v>
      </c>
      <c r="O17" s="226">
        <v>190000</v>
      </c>
      <c r="P17" s="215" t="s">
        <v>6</v>
      </c>
      <c r="Q17" s="215" t="s">
        <v>6</v>
      </c>
      <c r="R17" s="215" t="s">
        <v>6</v>
      </c>
      <c r="S17" s="215" t="s">
        <v>6</v>
      </c>
      <c r="T17" s="215" t="s">
        <v>6</v>
      </c>
    </row>
    <row r="18" ht="19.95" customHeight="1" spans="1:20">
      <c r="A18" s="216" t="s">
        <v>147</v>
      </c>
      <c r="B18" s="217" t="s">
        <v>6</v>
      </c>
      <c r="C18" s="217" t="s">
        <v>6</v>
      </c>
      <c r="D18" s="217" t="s">
        <v>148</v>
      </c>
      <c r="E18" s="215" t="s">
        <v>6</v>
      </c>
      <c r="F18" s="215" t="s">
        <v>6</v>
      </c>
      <c r="G18" s="215" t="s">
        <v>6</v>
      </c>
      <c r="H18" s="226">
        <v>190000</v>
      </c>
      <c r="I18" s="215" t="s">
        <v>6</v>
      </c>
      <c r="J18" s="226">
        <v>190000</v>
      </c>
      <c r="K18" s="226">
        <v>190000</v>
      </c>
      <c r="L18" s="215" t="s">
        <v>6</v>
      </c>
      <c r="M18" s="215" t="s">
        <v>6</v>
      </c>
      <c r="N18" s="215" t="s">
        <v>6</v>
      </c>
      <c r="O18" s="226">
        <v>190000</v>
      </c>
      <c r="P18" s="215" t="s">
        <v>6</v>
      </c>
      <c r="Q18" s="215" t="s">
        <v>6</v>
      </c>
      <c r="R18" s="215" t="s">
        <v>6</v>
      </c>
      <c r="S18" s="215" t="s">
        <v>6</v>
      </c>
      <c r="T18" s="215" t="s">
        <v>6</v>
      </c>
    </row>
    <row r="19" ht="19.95" customHeight="1" spans="1:20">
      <c r="A19" s="216" t="s">
        <v>149</v>
      </c>
      <c r="B19" s="217" t="s">
        <v>6</v>
      </c>
      <c r="C19" s="217" t="s">
        <v>6</v>
      </c>
      <c r="D19" s="217" t="s">
        <v>150</v>
      </c>
      <c r="E19" s="226">
        <v>1207996</v>
      </c>
      <c r="F19" s="215" t="s">
        <v>6</v>
      </c>
      <c r="G19" s="226">
        <v>1207996</v>
      </c>
      <c r="H19" s="226">
        <v>23525946.65</v>
      </c>
      <c r="I19" s="226">
        <v>11313746.65</v>
      </c>
      <c r="J19" s="226">
        <v>12212200</v>
      </c>
      <c r="K19" s="226">
        <v>23555946.65</v>
      </c>
      <c r="L19" s="226">
        <v>11313746.65</v>
      </c>
      <c r="M19" s="226">
        <v>11154288.49</v>
      </c>
      <c r="N19" s="226">
        <v>159458.16</v>
      </c>
      <c r="O19" s="226">
        <v>12242200</v>
      </c>
      <c r="P19" s="226">
        <v>1177996</v>
      </c>
      <c r="Q19" s="215" t="s">
        <v>6</v>
      </c>
      <c r="R19" s="226">
        <v>1177996</v>
      </c>
      <c r="S19" s="226">
        <v>1177996</v>
      </c>
      <c r="T19" s="215" t="s">
        <v>6</v>
      </c>
    </row>
    <row r="20" ht="19.95" customHeight="1" spans="1:20">
      <c r="A20" s="216" t="s">
        <v>151</v>
      </c>
      <c r="B20" s="217" t="s">
        <v>6</v>
      </c>
      <c r="C20" s="217" t="s">
        <v>6</v>
      </c>
      <c r="D20" s="217" t="s">
        <v>152</v>
      </c>
      <c r="E20" s="226">
        <v>1207996</v>
      </c>
      <c r="F20" s="215" t="s">
        <v>6</v>
      </c>
      <c r="G20" s="226">
        <v>1207996</v>
      </c>
      <c r="H20" s="226">
        <v>14104116.43</v>
      </c>
      <c r="I20" s="226">
        <v>10164116.43</v>
      </c>
      <c r="J20" s="226">
        <v>3940000</v>
      </c>
      <c r="K20" s="226">
        <v>14134116.43</v>
      </c>
      <c r="L20" s="226">
        <v>10164116.43</v>
      </c>
      <c r="M20" s="226">
        <v>10004658.27</v>
      </c>
      <c r="N20" s="226">
        <v>159458.16</v>
      </c>
      <c r="O20" s="226">
        <v>3970000</v>
      </c>
      <c r="P20" s="226">
        <v>1177996</v>
      </c>
      <c r="Q20" s="215" t="s">
        <v>6</v>
      </c>
      <c r="R20" s="226">
        <v>1177996</v>
      </c>
      <c r="S20" s="226">
        <v>1177996</v>
      </c>
      <c r="T20" s="215" t="s">
        <v>6</v>
      </c>
    </row>
    <row r="21" ht="19.95" customHeight="1" spans="1:20">
      <c r="A21" s="216" t="s">
        <v>153</v>
      </c>
      <c r="B21" s="217" t="s">
        <v>6</v>
      </c>
      <c r="C21" s="217" t="s">
        <v>6</v>
      </c>
      <c r="D21" s="217" t="s">
        <v>154</v>
      </c>
      <c r="E21" s="226">
        <v>30000</v>
      </c>
      <c r="F21" s="215" t="s">
        <v>6</v>
      </c>
      <c r="G21" s="226">
        <v>30000</v>
      </c>
      <c r="H21" s="226">
        <v>10504116.43</v>
      </c>
      <c r="I21" s="226">
        <v>10164116.43</v>
      </c>
      <c r="J21" s="226">
        <v>340000</v>
      </c>
      <c r="K21" s="226">
        <v>10534116.43</v>
      </c>
      <c r="L21" s="226">
        <v>10164116.43</v>
      </c>
      <c r="M21" s="226">
        <v>10004658.27</v>
      </c>
      <c r="N21" s="226">
        <v>159458.16</v>
      </c>
      <c r="O21" s="226">
        <v>370000</v>
      </c>
      <c r="P21" s="215" t="s">
        <v>6</v>
      </c>
      <c r="Q21" s="215" t="s">
        <v>6</v>
      </c>
      <c r="R21" s="215" t="s">
        <v>6</v>
      </c>
      <c r="S21" s="215" t="s">
        <v>6</v>
      </c>
      <c r="T21" s="215" t="s">
        <v>6</v>
      </c>
    </row>
    <row r="22" ht="19.95" customHeight="1" spans="1:20">
      <c r="A22" s="216" t="s">
        <v>155</v>
      </c>
      <c r="B22" s="217" t="s">
        <v>6</v>
      </c>
      <c r="C22" s="217" t="s">
        <v>6</v>
      </c>
      <c r="D22" s="217" t="s">
        <v>156</v>
      </c>
      <c r="E22" s="215" t="s">
        <v>6</v>
      </c>
      <c r="F22" s="215" t="s">
        <v>6</v>
      </c>
      <c r="G22" s="215" t="s">
        <v>6</v>
      </c>
      <c r="H22" s="226">
        <v>3600000</v>
      </c>
      <c r="I22" s="215" t="s">
        <v>6</v>
      </c>
      <c r="J22" s="226">
        <v>3600000</v>
      </c>
      <c r="K22" s="226">
        <v>3600000</v>
      </c>
      <c r="L22" s="215" t="s">
        <v>6</v>
      </c>
      <c r="M22" s="215" t="s">
        <v>6</v>
      </c>
      <c r="N22" s="215" t="s">
        <v>6</v>
      </c>
      <c r="O22" s="226">
        <v>3600000</v>
      </c>
      <c r="P22" s="215" t="s">
        <v>6</v>
      </c>
      <c r="Q22" s="215" t="s">
        <v>6</v>
      </c>
      <c r="R22" s="215" t="s">
        <v>6</v>
      </c>
      <c r="S22" s="215" t="s">
        <v>6</v>
      </c>
      <c r="T22" s="215" t="s">
        <v>6</v>
      </c>
    </row>
    <row r="23" ht="19.95" customHeight="1" spans="1:20">
      <c r="A23" s="216" t="s">
        <v>218</v>
      </c>
      <c r="B23" s="217" t="s">
        <v>6</v>
      </c>
      <c r="C23" s="217" t="s">
        <v>6</v>
      </c>
      <c r="D23" s="217" t="s">
        <v>219</v>
      </c>
      <c r="E23" s="226">
        <v>1177996</v>
      </c>
      <c r="F23" s="215" t="s">
        <v>6</v>
      </c>
      <c r="G23" s="226">
        <v>1177996</v>
      </c>
      <c r="H23" s="215" t="s">
        <v>6</v>
      </c>
      <c r="I23" s="215" t="s">
        <v>6</v>
      </c>
      <c r="J23" s="215" t="s">
        <v>6</v>
      </c>
      <c r="K23" s="215" t="s">
        <v>6</v>
      </c>
      <c r="L23" s="215" t="s">
        <v>6</v>
      </c>
      <c r="M23" s="215" t="s">
        <v>6</v>
      </c>
      <c r="N23" s="215" t="s">
        <v>6</v>
      </c>
      <c r="O23" s="215" t="s">
        <v>6</v>
      </c>
      <c r="P23" s="226">
        <v>1177996</v>
      </c>
      <c r="Q23" s="215" t="s">
        <v>6</v>
      </c>
      <c r="R23" s="226">
        <v>1177996</v>
      </c>
      <c r="S23" s="226">
        <v>1177996</v>
      </c>
      <c r="T23" s="215" t="s">
        <v>6</v>
      </c>
    </row>
    <row r="24" ht="19.95" customHeight="1" spans="1:20">
      <c r="A24" s="216" t="s">
        <v>157</v>
      </c>
      <c r="B24" s="217" t="s">
        <v>6</v>
      </c>
      <c r="C24" s="217" t="s">
        <v>6</v>
      </c>
      <c r="D24" s="217" t="s">
        <v>158</v>
      </c>
      <c r="E24" s="215" t="s">
        <v>6</v>
      </c>
      <c r="F24" s="215" t="s">
        <v>6</v>
      </c>
      <c r="G24" s="215" t="s">
        <v>6</v>
      </c>
      <c r="H24" s="226">
        <v>8272200</v>
      </c>
      <c r="I24" s="215" t="s">
        <v>6</v>
      </c>
      <c r="J24" s="226">
        <v>8272200</v>
      </c>
      <c r="K24" s="226">
        <v>8272200</v>
      </c>
      <c r="L24" s="215" t="s">
        <v>6</v>
      </c>
      <c r="M24" s="215" t="s">
        <v>6</v>
      </c>
      <c r="N24" s="215" t="s">
        <v>6</v>
      </c>
      <c r="O24" s="226">
        <v>8272200</v>
      </c>
      <c r="P24" s="215" t="s">
        <v>6</v>
      </c>
      <c r="Q24" s="215" t="s">
        <v>6</v>
      </c>
      <c r="R24" s="215" t="s">
        <v>6</v>
      </c>
      <c r="S24" s="215" t="s">
        <v>6</v>
      </c>
      <c r="T24" s="215" t="s">
        <v>6</v>
      </c>
    </row>
    <row r="25" ht="19.95" customHeight="1" spans="1:20">
      <c r="A25" s="216" t="s">
        <v>159</v>
      </c>
      <c r="B25" s="217" t="s">
        <v>6</v>
      </c>
      <c r="C25" s="217" t="s">
        <v>6</v>
      </c>
      <c r="D25" s="217" t="s">
        <v>160</v>
      </c>
      <c r="E25" s="215" t="s">
        <v>6</v>
      </c>
      <c r="F25" s="215" t="s">
        <v>6</v>
      </c>
      <c r="G25" s="215" t="s">
        <v>6</v>
      </c>
      <c r="H25" s="226">
        <v>400000</v>
      </c>
      <c r="I25" s="215" t="s">
        <v>6</v>
      </c>
      <c r="J25" s="226">
        <v>400000</v>
      </c>
      <c r="K25" s="226">
        <v>400000</v>
      </c>
      <c r="L25" s="215" t="s">
        <v>6</v>
      </c>
      <c r="M25" s="215" t="s">
        <v>6</v>
      </c>
      <c r="N25" s="215" t="s">
        <v>6</v>
      </c>
      <c r="O25" s="226">
        <v>400000</v>
      </c>
      <c r="P25" s="215" t="s">
        <v>6</v>
      </c>
      <c r="Q25" s="215" t="s">
        <v>6</v>
      </c>
      <c r="R25" s="215" t="s">
        <v>6</v>
      </c>
      <c r="S25" s="215" t="s">
        <v>6</v>
      </c>
      <c r="T25" s="215" t="s">
        <v>6</v>
      </c>
    </row>
    <row r="26" ht="19.95" customHeight="1" spans="1:20">
      <c r="A26" s="216" t="s">
        <v>161</v>
      </c>
      <c r="B26" s="217" t="s">
        <v>6</v>
      </c>
      <c r="C26" s="217" t="s">
        <v>6</v>
      </c>
      <c r="D26" s="217" t="s">
        <v>162</v>
      </c>
      <c r="E26" s="215" t="s">
        <v>6</v>
      </c>
      <c r="F26" s="215" t="s">
        <v>6</v>
      </c>
      <c r="G26" s="215" t="s">
        <v>6</v>
      </c>
      <c r="H26" s="226">
        <v>7872200</v>
      </c>
      <c r="I26" s="215" t="s">
        <v>6</v>
      </c>
      <c r="J26" s="226">
        <v>7872200</v>
      </c>
      <c r="K26" s="226">
        <v>7872200</v>
      </c>
      <c r="L26" s="215" t="s">
        <v>6</v>
      </c>
      <c r="M26" s="215" t="s">
        <v>6</v>
      </c>
      <c r="N26" s="215" t="s">
        <v>6</v>
      </c>
      <c r="O26" s="226">
        <v>7872200</v>
      </c>
      <c r="P26" s="215" t="s">
        <v>6</v>
      </c>
      <c r="Q26" s="215" t="s">
        <v>6</v>
      </c>
      <c r="R26" s="215" t="s">
        <v>6</v>
      </c>
      <c r="S26" s="215" t="s">
        <v>6</v>
      </c>
      <c r="T26" s="215" t="s">
        <v>6</v>
      </c>
    </row>
    <row r="27" ht="19.95" customHeight="1" spans="1:20">
      <c r="A27" s="216" t="s">
        <v>163</v>
      </c>
      <c r="B27" s="217" t="s">
        <v>6</v>
      </c>
      <c r="C27" s="217" t="s">
        <v>6</v>
      </c>
      <c r="D27" s="217" t="s">
        <v>164</v>
      </c>
      <c r="E27" s="215" t="s">
        <v>6</v>
      </c>
      <c r="F27" s="215" t="s">
        <v>6</v>
      </c>
      <c r="G27" s="215" t="s">
        <v>6</v>
      </c>
      <c r="H27" s="226">
        <v>1149630.22</v>
      </c>
      <c r="I27" s="226">
        <v>1149630.22</v>
      </c>
      <c r="J27" s="215" t="s">
        <v>6</v>
      </c>
      <c r="K27" s="226">
        <v>1149630.22</v>
      </c>
      <c r="L27" s="226">
        <v>1149630.22</v>
      </c>
      <c r="M27" s="226">
        <v>1149630.22</v>
      </c>
      <c r="N27" s="215" t="s">
        <v>6</v>
      </c>
      <c r="O27" s="215" t="s">
        <v>6</v>
      </c>
      <c r="P27" s="215" t="s">
        <v>6</v>
      </c>
      <c r="Q27" s="215" t="s">
        <v>6</v>
      </c>
      <c r="R27" s="215" t="s">
        <v>6</v>
      </c>
      <c r="S27" s="215" t="s">
        <v>6</v>
      </c>
      <c r="T27" s="215" t="s">
        <v>6</v>
      </c>
    </row>
    <row r="28" ht="19.95" customHeight="1" spans="1:20">
      <c r="A28" s="216" t="s">
        <v>165</v>
      </c>
      <c r="B28" s="217" t="s">
        <v>6</v>
      </c>
      <c r="C28" s="217" t="s">
        <v>6</v>
      </c>
      <c r="D28" s="217" t="s">
        <v>166</v>
      </c>
      <c r="E28" s="215" t="s">
        <v>6</v>
      </c>
      <c r="F28" s="215" t="s">
        <v>6</v>
      </c>
      <c r="G28" s="215" t="s">
        <v>6</v>
      </c>
      <c r="H28" s="226">
        <v>851477</v>
      </c>
      <c r="I28" s="226">
        <v>851477</v>
      </c>
      <c r="J28" s="215" t="s">
        <v>6</v>
      </c>
      <c r="K28" s="226">
        <v>851477</v>
      </c>
      <c r="L28" s="226">
        <v>851477</v>
      </c>
      <c r="M28" s="226">
        <v>851477</v>
      </c>
      <c r="N28" s="215" t="s">
        <v>6</v>
      </c>
      <c r="O28" s="215" t="s">
        <v>6</v>
      </c>
      <c r="P28" s="215" t="s">
        <v>6</v>
      </c>
      <c r="Q28" s="215" t="s">
        <v>6</v>
      </c>
      <c r="R28" s="215" t="s">
        <v>6</v>
      </c>
      <c r="S28" s="215" t="s">
        <v>6</v>
      </c>
      <c r="T28" s="215" t="s">
        <v>6</v>
      </c>
    </row>
    <row r="29" ht="19.95" customHeight="1" spans="1:20">
      <c r="A29" s="216" t="s">
        <v>167</v>
      </c>
      <c r="B29" s="217" t="s">
        <v>6</v>
      </c>
      <c r="C29" s="217" t="s">
        <v>6</v>
      </c>
      <c r="D29" s="217" t="s">
        <v>168</v>
      </c>
      <c r="E29" s="215" t="s">
        <v>6</v>
      </c>
      <c r="F29" s="215" t="s">
        <v>6</v>
      </c>
      <c r="G29" s="215" t="s">
        <v>6</v>
      </c>
      <c r="H29" s="226">
        <v>264053.22</v>
      </c>
      <c r="I29" s="226">
        <v>264053.22</v>
      </c>
      <c r="J29" s="215" t="s">
        <v>6</v>
      </c>
      <c r="K29" s="226">
        <v>264053.22</v>
      </c>
      <c r="L29" s="226">
        <v>264053.22</v>
      </c>
      <c r="M29" s="226">
        <v>264053.22</v>
      </c>
      <c r="N29" s="215" t="s">
        <v>6</v>
      </c>
      <c r="O29" s="215" t="s">
        <v>6</v>
      </c>
      <c r="P29" s="215" t="s">
        <v>6</v>
      </c>
      <c r="Q29" s="215" t="s">
        <v>6</v>
      </c>
      <c r="R29" s="215" t="s">
        <v>6</v>
      </c>
      <c r="S29" s="215" t="s">
        <v>6</v>
      </c>
      <c r="T29" s="215" t="s">
        <v>6</v>
      </c>
    </row>
    <row r="30" ht="19.95" customHeight="1" spans="1:20">
      <c r="A30" s="216" t="s">
        <v>169</v>
      </c>
      <c r="B30" s="217" t="s">
        <v>6</v>
      </c>
      <c r="C30" s="217" t="s">
        <v>6</v>
      </c>
      <c r="D30" s="217" t="s">
        <v>170</v>
      </c>
      <c r="E30" s="215" t="s">
        <v>6</v>
      </c>
      <c r="F30" s="215" t="s">
        <v>6</v>
      </c>
      <c r="G30" s="215" t="s">
        <v>6</v>
      </c>
      <c r="H30" s="226">
        <v>34100</v>
      </c>
      <c r="I30" s="226">
        <v>34100</v>
      </c>
      <c r="J30" s="215" t="s">
        <v>6</v>
      </c>
      <c r="K30" s="226">
        <v>34100</v>
      </c>
      <c r="L30" s="226">
        <v>34100</v>
      </c>
      <c r="M30" s="226">
        <v>34100</v>
      </c>
      <c r="N30" s="215" t="s">
        <v>6</v>
      </c>
      <c r="O30" s="215" t="s">
        <v>6</v>
      </c>
      <c r="P30" s="215" t="s">
        <v>6</v>
      </c>
      <c r="Q30" s="215" t="s">
        <v>6</v>
      </c>
      <c r="R30" s="215" t="s">
        <v>6</v>
      </c>
      <c r="S30" s="215" t="s">
        <v>6</v>
      </c>
      <c r="T30" s="215" t="s">
        <v>6</v>
      </c>
    </row>
    <row r="31" ht="19.95" customHeight="1" spans="1:20">
      <c r="A31" s="216" t="s">
        <v>171</v>
      </c>
      <c r="B31" s="217" t="s">
        <v>6</v>
      </c>
      <c r="C31" s="217" t="s">
        <v>6</v>
      </c>
      <c r="D31" s="217" t="s">
        <v>172</v>
      </c>
      <c r="E31" s="215" t="s">
        <v>6</v>
      </c>
      <c r="F31" s="215" t="s">
        <v>6</v>
      </c>
      <c r="G31" s="215" t="s">
        <v>6</v>
      </c>
      <c r="H31" s="226">
        <v>943686</v>
      </c>
      <c r="I31" s="226">
        <v>943686</v>
      </c>
      <c r="J31" s="215" t="s">
        <v>6</v>
      </c>
      <c r="K31" s="226">
        <v>943686</v>
      </c>
      <c r="L31" s="226">
        <v>943686</v>
      </c>
      <c r="M31" s="226">
        <v>943686</v>
      </c>
      <c r="N31" s="215" t="s">
        <v>6</v>
      </c>
      <c r="O31" s="215" t="s">
        <v>6</v>
      </c>
      <c r="P31" s="215" t="s">
        <v>6</v>
      </c>
      <c r="Q31" s="215" t="s">
        <v>6</v>
      </c>
      <c r="R31" s="215" t="s">
        <v>6</v>
      </c>
      <c r="S31" s="215" t="s">
        <v>6</v>
      </c>
      <c r="T31" s="215" t="s">
        <v>6</v>
      </c>
    </row>
    <row r="32" ht="19.95" customHeight="1" spans="1:20">
      <c r="A32" s="216" t="s">
        <v>173</v>
      </c>
      <c r="B32" s="217" t="s">
        <v>6</v>
      </c>
      <c r="C32" s="217" t="s">
        <v>6</v>
      </c>
      <c r="D32" s="217" t="s">
        <v>174</v>
      </c>
      <c r="E32" s="215" t="s">
        <v>6</v>
      </c>
      <c r="F32" s="215" t="s">
        <v>6</v>
      </c>
      <c r="G32" s="215" t="s">
        <v>6</v>
      </c>
      <c r="H32" s="226">
        <v>943686</v>
      </c>
      <c r="I32" s="226">
        <v>943686</v>
      </c>
      <c r="J32" s="215" t="s">
        <v>6</v>
      </c>
      <c r="K32" s="226">
        <v>943686</v>
      </c>
      <c r="L32" s="226">
        <v>943686</v>
      </c>
      <c r="M32" s="226">
        <v>943686</v>
      </c>
      <c r="N32" s="215" t="s">
        <v>6</v>
      </c>
      <c r="O32" s="215" t="s">
        <v>6</v>
      </c>
      <c r="P32" s="215" t="s">
        <v>6</v>
      </c>
      <c r="Q32" s="215" t="s">
        <v>6</v>
      </c>
      <c r="R32" s="215" t="s">
        <v>6</v>
      </c>
      <c r="S32" s="215" t="s">
        <v>6</v>
      </c>
      <c r="T32" s="215" t="s">
        <v>6</v>
      </c>
    </row>
    <row r="33" ht="19.95" customHeight="1" spans="1:20">
      <c r="A33" s="216" t="s">
        <v>175</v>
      </c>
      <c r="B33" s="217" t="s">
        <v>6</v>
      </c>
      <c r="C33" s="217" t="s">
        <v>6</v>
      </c>
      <c r="D33" s="217" t="s">
        <v>176</v>
      </c>
      <c r="E33" s="215" t="s">
        <v>6</v>
      </c>
      <c r="F33" s="215" t="s">
        <v>6</v>
      </c>
      <c r="G33" s="215" t="s">
        <v>6</v>
      </c>
      <c r="H33" s="226">
        <v>943686</v>
      </c>
      <c r="I33" s="226">
        <v>943686</v>
      </c>
      <c r="J33" s="215" t="s">
        <v>6</v>
      </c>
      <c r="K33" s="226">
        <v>943686</v>
      </c>
      <c r="L33" s="226">
        <v>943686</v>
      </c>
      <c r="M33" s="226">
        <v>943686</v>
      </c>
      <c r="N33" s="215" t="s">
        <v>6</v>
      </c>
      <c r="O33" s="215" t="s">
        <v>6</v>
      </c>
      <c r="P33" s="215" t="s">
        <v>6</v>
      </c>
      <c r="Q33" s="215" t="s">
        <v>6</v>
      </c>
      <c r="R33" s="215" t="s">
        <v>6</v>
      </c>
      <c r="S33" s="215" t="s">
        <v>6</v>
      </c>
      <c r="T33" s="215" t="s">
        <v>6</v>
      </c>
    </row>
    <row r="34" ht="19.95" customHeight="1" spans="1:20">
      <c r="A34" s="216" t="s">
        <v>220</v>
      </c>
      <c r="B34" s="217" t="s">
        <v>6</v>
      </c>
      <c r="C34" s="217" t="s">
        <v>6</v>
      </c>
      <c r="D34" s="217" t="s">
        <v>6</v>
      </c>
      <c r="E34" s="217" t="s">
        <v>6</v>
      </c>
      <c r="F34" s="217" t="s">
        <v>6</v>
      </c>
      <c r="G34" s="217" t="s">
        <v>6</v>
      </c>
      <c r="H34" s="217" t="s">
        <v>6</v>
      </c>
      <c r="I34" s="217" t="s">
        <v>6</v>
      </c>
      <c r="J34" s="217" t="s">
        <v>6</v>
      </c>
      <c r="K34" s="217" t="s">
        <v>6</v>
      </c>
      <c r="L34" s="217" t="s">
        <v>6</v>
      </c>
      <c r="M34" s="217" t="s">
        <v>6</v>
      </c>
      <c r="N34" s="217" t="s">
        <v>6</v>
      </c>
      <c r="O34" s="217" t="s">
        <v>6</v>
      </c>
      <c r="P34" s="217" t="s">
        <v>6</v>
      </c>
      <c r="Q34" s="217" t="s">
        <v>6</v>
      </c>
      <c r="R34" s="217" t="s">
        <v>6</v>
      </c>
      <c r="S34" s="217" t="s">
        <v>6</v>
      </c>
      <c r="T34" s="217" t="s">
        <v>6</v>
      </c>
    </row>
  </sheetData>
  <mergeCells count="179">
    <mergeCell ref="A1:T1"/>
    <mergeCell ref="A4:D4"/>
    <mergeCell ref="A4:D4"/>
    <mergeCell ref="A4:D4"/>
    <mergeCell ref="A4:D4"/>
    <mergeCell ref="E4:G4"/>
    <mergeCell ref="E4:G4"/>
    <mergeCell ref="E4:G4"/>
    <mergeCell ref="H4:J4"/>
    <mergeCell ref="H4:J4"/>
    <mergeCell ref="H4:J4"/>
    <mergeCell ref="K4:O4"/>
    <mergeCell ref="K4:O4"/>
    <mergeCell ref="K4:O4"/>
    <mergeCell ref="K4:O4"/>
    <mergeCell ref="K4:O4"/>
    <mergeCell ref="P4:T4"/>
    <mergeCell ref="P4:T4"/>
    <mergeCell ref="P4:T4"/>
    <mergeCell ref="P4:T4"/>
    <mergeCell ref="P4:T4"/>
    <mergeCell ref="L5:N5"/>
    <mergeCell ref="L5:N5"/>
    <mergeCell ref="L5:N5"/>
    <mergeCell ref="R5:T5"/>
    <mergeCell ref="R5:T5"/>
    <mergeCell ref="R5:T5"/>
    <mergeCell ref="A10:C10"/>
    <mergeCell ref="A10:C10"/>
    <mergeCell ref="A10:C10"/>
    <mergeCell ref="A11:C11"/>
    <mergeCell ref="A11:C11"/>
    <mergeCell ref="A11:C11"/>
    <mergeCell ref="A12:C12"/>
    <mergeCell ref="A12:C12"/>
    <mergeCell ref="A12:C12"/>
    <mergeCell ref="A13:C13"/>
    <mergeCell ref="A13:C13"/>
    <mergeCell ref="A13:C13"/>
    <mergeCell ref="A14:C14"/>
    <mergeCell ref="A14:C14"/>
    <mergeCell ref="A14:C14"/>
    <mergeCell ref="A15:C15"/>
    <mergeCell ref="A15:C15"/>
    <mergeCell ref="A15:C15"/>
    <mergeCell ref="A16:C16"/>
    <mergeCell ref="A16:C16"/>
    <mergeCell ref="A16:C16"/>
    <mergeCell ref="A17:C17"/>
    <mergeCell ref="A17:C17"/>
    <mergeCell ref="A17:C17"/>
    <mergeCell ref="A18:C18"/>
    <mergeCell ref="A18:C18"/>
    <mergeCell ref="A18:C18"/>
    <mergeCell ref="A19:C19"/>
    <mergeCell ref="A19:C19"/>
    <mergeCell ref="A19:C19"/>
    <mergeCell ref="A20:C20"/>
    <mergeCell ref="A20:C20"/>
    <mergeCell ref="A20:C20"/>
    <mergeCell ref="A21:C21"/>
    <mergeCell ref="A21:C21"/>
    <mergeCell ref="A21:C21"/>
    <mergeCell ref="A22:C22"/>
    <mergeCell ref="A22:C22"/>
    <mergeCell ref="A22:C22"/>
    <mergeCell ref="A23:C23"/>
    <mergeCell ref="A23:C23"/>
    <mergeCell ref="A23:C23"/>
    <mergeCell ref="A24:C24"/>
    <mergeCell ref="A24:C24"/>
    <mergeCell ref="A24:C24"/>
    <mergeCell ref="A25:C25"/>
    <mergeCell ref="A25:C25"/>
    <mergeCell ref="A25:C25"/>
    <mergeCell ref="A26:C26"/>
    <mergeCell ref="A26:C26"/>
    <mergeCell ref="A26:C26"/>
    <mergeCell ref="A27:C27"/>
    <mergeCell ref="A27:C27"/>
    <mergeCell ref="A27:C27"/>
    <mergeCell ref="A28:C28"/>
    <mergeCell ref="A28:C28"/>
    <mergeCell ref="A28:C28"/>
    <mergeCell ref="A29:C29"/>
    <mergeCell ref="A29:C29"/>
    <mergeCell ref="A29:C29"/>
    <mergeCell ref="A30:C30"/>
    <mergeCell ref="A30:C30"/>
    <mergeCell ref="A30:C30"/>
    <mergeCell ref="A31:C31"/>
    <mergeCell ref="A31:C31"/>
    <mergeCell ref="A31:C31"/>
    <mergeCell ref="A32:C32"/>
    <mergeCell ref="A32:C32"/>
    <mergeCell ref="A32:C32"/>
    <mergeCell ref="A33:C33"/>
    <mergeCell ref="A33:C33"/>
    <mergeCell ref="A33:C33"/>
    <mergeCell ref="A34:T34"/>
    <mergeCell ref="A34:T34"/>
    <mergeCell ref="A34:T34"/>
    <mergeCell ref="A34:T34"/>
    <mergeCell ref="A34:T34"/>
    <mergeCell ref="A34:T34"/>
    <mergeCell ref="A34:T34"/>
    <mergeCell ref="A34:T34"/>
    <mergeCell ref="A34:T34"/>
    <mergeCell ref="A34:T34"/>
    <mergeCell ref="A34:T34"/>
    <mergeCell ref="A34:T34"/>
    <mergeCell ref="A34:T34"/>
    <mergeCell ref="A34:T34"/>
    <mergeCell ref="A34:T34"/>
    <mergeCell ref="A34:T34"/>
    <mergeCell ref="A34:T34"/>
    <mergeCell ref="A34:T34"/>
    <mergeCell ref="A34:T34"/>
    <mergeCell ref="A34:T34"/>
    <mergeCell ref="A8:A9"/>
    <mergeCell ref="A8:A9"/>
    <mergeCell ref="B8:B9"/>
    <mergeCell ref="B8:B9"/>
    <mergeCell ref="C8:C9"/>
    <mergeCell ref="C8:C9"/>
    <mergeCell ref="D5:D7"/>
    <mergeCell ref="D5:D7"/>
    <mergeCell ref="D5:D7"/>
    <mergeCell ref="E5:E7"/>
    <mergeCell ref="E5:E7"/>
    <mergeCell ref="E5:E7"/>
    <mergeCell ref="F5:F7"/>
    <mergeCell ref="F5:F7"/>
    <mergeCell ref="F5:F7"/>
    <mergeCell ref="G5:G7"/>
    <mergeCell ref="G5:G7"/>
    <mergeCell ref="G5:G7"/>
    <mergeCell ref="H5:H7"/>
    <mergeCell ref="H5:H7"/>
    <mergeCell ref="H5:H7"/>
    <mergeCell ref="I5:I7"/>
    <mergeCell ref="I5:I7"/>
    <mergeCell ref="I5:I7"/>
    <mergeCell ref="J5:J7"/>
    <mergeCell ref="J5:J7"/>
    <mergeCell ref="J5:J7"/>
    <mergeCell ref="K5:K7"/>
    <mergeCell ref="K5:K7"/>
    <mergeCell ref="K5:K7"/>
    <mergeCell ref="L6:L7"/>
    <mergeCell ref="L6:L7"/>
    <mergeCell ref="M6:M7"/>
    <mergeCell ref="M6:M7"/>
    <mergeCell ref="N6:N7"/>
    <mergeCell ref="N6:N7"/>
    <mergeCell ref="O5:O7"/>
    <mergeCell ref="O5:O7"/>
    <mergeCell ref="O5:O7"/>
    <mergeCell ref="P5:P7"/>
    <mergeCell ref="P5:P7"/>
    <mergeCell ref="P5:P7"/>
    <mergeCell ref="Q5:Q7"/>
    <mergeCell ref="Q5:Q7"/>
    <mergeCell ref="Q5:Q7"/>
    <mergeCell ref="R6:R7"/>
    <mergeCell ref="R6:R7"/>
    <mergeCell ref="S6:S7"/>
    <mergeCell ref="S6:S7"/>
    <mergeCell ref="T6:T7"/>
    <mergeCell ref="T6:T7"/>
    <mergeCell ref="A5:C7"/>
    <mergeCell ref="A5:C7"/>
    <mergeCell ref="A5:C7"/>
    <mergeCell ref="A5:C7"/>
    <mergeCell ref="A5:C7"/>
    <mergeCell ref="A5:C7"/>
    <mergeCell ref="A5:C7"/>
    <mergeCell ref="A5:C7"/>
    <mergeCell ref="A5:C7"/>
  </mergeCells>
  <pageMargins left="0.75" right="0.75" top="1" bottom="1" header="0.5" footer="0.5"/>
  <pageSetup paperSize="9" orientation="portrait" horizontalDpi="600" verticalDpi="600"/>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dimension ref="A1:I41"/>
  <sheetViews>
    <sheetView workbookViewId="0">
      <selection activeCell="B2" sqref="B2"/>
    </sheetView>
  </sheetViews>
  <sheetFormatPr defaultColWidth="9.14285714285714" defaultRowHeight="12.75"/>
  <cols>
    <col min="1" max="1" width="7" customWidth="1"/>
    <col min="2" max="2" width="37.552380952381" customWidth="1"/>
    <col min="3" max="3" width="23" customWidth="1"/>
    <col min="4" max="4" width="7" customWidth="1"/>
    <col min="5" max="5" width="26" customWidth="1"/>
    <col min="6" max="6" width="22.1047619047619" customWidth="1"/>
    <col min="7" max="7" width="7" customWidth="1"/>
    <col min="8" max="8" width="42.1047619047619" customWidth="1"/>
    <col min="9" max="9" width="19.552380952381" customWidth="1"/>
    <col min="10" max="10" width="9.78095238095238" customWidth="1"/>
  </cols>
  <sheetData>
    <row r="1" ht="27" spans="1:5">
      <c r="A1" s="194" t="s">
        <v>221</v>
      </c>
      <c r="E1" s="194" t="s">
        <v>221</v>
      </c>
    </row>
    <row r="2" spans="9:9">
      <c r="I2" s="195" t="s">
        <v>222</v>
      </c>
    </row>
    <row r="3" spans="1:9">
      <c r="A3" s="196" t="s">
        <v>3</v>
      </c>
      <c r="I3" s="195" t="s">
        <v>4</v>
      </c>
    </row>
    <row r="4" ht="19.95" customHeight="1" spans="1:9">
      <c r="A4" s="211" t="s">
        <v>215</v>
      </c>
      <c r="B4" s="212" t="s">
        <v>6</v>
      </c>
      <c r="C4" s="212" t="s">
        <v>6</v>
      </c>
      <c r="D4" s="212" t="s">
        <v>214</v>
      </c>
      <c r="E4" s="212" t="s">
        <v>6</v>
      </c>
      <c r="F4" s="212" t="s">
        <v>6</v>
      </c>
      <c r="G4" s="212" t="s">
        <v>6</v>
      </c>
      <c r="H4" s="212" t="s">
        <v>6</v>
      </c>
      <c r="I4" s="212" t="s">
        <v>6</v>
      </c>
    </row>
    <row r="5" ht="19.95" customHeight="1" spans="1:9">
      <c r="A5" s="213" t="s">
        <v>223</v>
      </c>
      <c r="B5" s="214" t="s">
        <v>124</v>
      </c>
      <c r="C5" s="214" t="s">
        <v>10</v>
      </c>
      <c r="D5" s="214" t="s">
        <v>223</v>
      </c>
      <c r="E5" s="214" t="s">
        <v>124</v>
      </c>
      <c r="F5" s="214" t="s">
        <v>10</v>
      </c>
      <c r="G5" s="214" t="s">
        <v>223</v>
      </c>
      <c r="H5" s="214" t="s">
        <v>124</v>
      </c>
      <c r="I5" s="214" t="s">
        <v>10</v>
      </c>
    </row>
    <row r="6" ht="19.95" customHeight="1" spans="1:9">
      <c r="A6" s="213" t="s">
        <v>6</v>
      </c>
      <c r="B6" s="214" t="s">
        <v>6</v>
      </c>
      <c r="C6" s="214" t="s">
        <v>6</v>
      </c>
      <c r="D6" s="214" t="s">
        <v>6</v>
      </c>
      <c r="E6" s="214" t="s">
        <v>6</v>
      </c>
      <c r="F6" s="214" t="s">
        <v>6</v>
      </c>
      <c r="G6" s="214" t="s">
        <v>6</v>
      </c>
      <c r="H6" s="214" t="s">
        <v>6</v>
      </c>
      <c r="I6" s="214" t="s">
        <v>6</v>
      </c>
    </row>
    <row r="7" ht="19.95" customHeight="1" spans="1:9">
      <c r="A7" s="205" t="s">
        <v>224</v>
      </c>
      <c r="B7" s="225" t="s">
        <v>225</v>
      </c>
      <c r="C7" s="226">
        <v>13579231.93</v>
      </c>
      <c r="D7" s="225" t="s">
        <v>226</v>
      </c>
      <c r="E7" s="225" t="s">
        <v>227</v>
      </c>
      <c r="F7" s="226">
        <v>159458.16</v>
      </c>
      <c r="G7" s="225" t="s">
        <v>228</v>
      </c>
      <c r="H7" s="225" t="s">
        <v>229</v>
      </c>
      <c r="I7" s="215" t="s">
        <v>6</v>
      </c>
    </row>
    <row r="8" ht="19.95" customHeight="1" spans="1:9">
      <c r="A8" s="205" t="s">
        <v>230</v>
      </c>
      <c r="B8" s="225" t="s">
        <v>231</v>
      </c>
      <c r="C8" s="226">
        <v>4392434.5</v>
      </c>
      <c r="D8" s="225" t="s">
        <v>232</v>
      </c>
      <c r="E8" s="225" t="s">
        <v>233</v>
      </c>
      <c r="F8" s="215" t="s">
        <v>6</v>
      </c>
      <c r="G8" s="225" t="s">
        <v>234</v>
      </c>
      <c r="H8" s="225" t="s">
        <v>235</v>
      </c>
      <c r="I8" s="215" t="s">
        <v>6</v>
      </c>
    </row>
    <row r="9" ht="19.95" customHeight="1" spans="1:9">
      <c r="A9" s="205" t="s">
        <v>236</v>
      </c>
      <c r="B9" s="225" t="s">
        <v>237</v>
      </c>
      <c r="C9" s="226">
        <v>1833082</v>
      </c>
      <c r="D9" s="225" t="s">
        <v>238</v>
      </c>
      <c r="E9" s="225" t="s">
        <v>239</v>
      </c>
      <c r="F9" s="215" t="s">
        <v>6</v>
      </c>
      <c r="G9" s="225" t="s">
        <v>240</v>
      </c>
      <c r="H9" s="225" t="s">
        <v>241</v>
      </c>
      <c r="I9" s="215" t="s">
        <v>6</v>
      </c>
    </row>
    <row r="10" ht="19.95" customHeight="1" spans="1:9">
      <c r="A10" s="205" t="s">
        <v>242</v>
      </c>
      <c r="B10" s="225" t="s">
        <v>243</v>
      </c>
      <c r="C10" s="215" t="s">
        <v>6</v>
      </c>
      <c r="D10" s="225" t="s">
        <v>244</v>
      </c>
      <c r="E10" s="225" t="s">
        <v>245</v>
      </c>
      <c r="F10" s="215" t="s">
        <v>6</v>
      </c>
      <c r="G10" s="225" t="s">
        <v>246</v>
      </c>
      <c r="H10" s="225" t="s">
        <v>247</v>
      </c>
      <c r="I10" s="215" t="s">
        <v>6</v>
      </c>
    </row>
    <row r="11" ht="19.95" customHeight="1" spans="1:9">
      <c r="A11" s="205" t="s">
        <v>248</v>
      </c>
      <c r="B11" s="225" t="s">
        <v>249</v>
      </c>
      <c r="C11" s="215" t="s">
        <v>6</v>
      </c>
      <c r="D11" s="225" t="s">
        <v>250</v>
      </c>
      <c r="E11" s="225" t="s">
        <v>251</v>
      </c>
      <c r="F11" s="215" t="s">
        <v>6</v>
      </c>
      <c r="G11" s="225" t="s">
        <v>252</v>
      </c>
      <c r="H11" s="225" t="s">
        <v>253</v>
      </c>
      <c r="I11" s="215" t="s">
        <v>6</v>
      </c>
    </row>
    <row r="12" ht="19.95" customHeight="1" spans="1:9">
      <c r="A12" s="205" t="s">
        <v>254</v>
      </c>
      <c r="B12" s="225" t="s">
        <v>255</v>
      </c>
      <c r="C12" s="226">
        <v>3694583</v>
      </c>
      <c r="D12" s="225" t="s">
        <v>256</v>
      </c>
      <c r="E12" s="225" t="s">
        <v>257</v>
      </c>
      <c r="F12" s="215" t="s">
        <v>6</v>
      </c>
      <c r="G12" s="225" t="s">
        <v>258</v>
      </c>
      <c r="H12" s="225" t="s">
        <v>259</v>
      </c>
      <c r="I12" s="215" t="s">
        <v>6</v>
      </c>
    </row>
    <row r="13" ht="19.95" customHeight="1" spans="1:9">
      <c r="A13" s="205" t="s">
        <v>260</v>
      </c>
      <c r="B13" s="225" t="s">
        <v>261</v>
      </c>
      <c r="C13" s="226">
        <v>1208717.21</v>
      </c>
      <c r="D13" s="225" t="s">
        <v>262</v>
      </c>
      <c r="E13" s="225" t="s">
        <v>263</v>
      </c>
      <c r="F13" s="215" t="s">
        <v>6</v>
      </c>
      <c r="G13" s="225" t="s">
        <v>264</v>
      </c>
      <c r="H13" s="225" t="s">
        <v>265</v>
      </c>
      <c r="I13" s="215" t="s">
        <v>6</v>
      </c>
    </row>
    <row r="14" ht="19.95" customHeight="1" spans="1:9">
      <c r="A14" s="205" t="s">
        <v>266</v>
      </c>
      <c r="B14" s="225" t="s">
        <v>267</v>
      </c>
      <c r="C14" s="226">
        <v>272540.23</v>
      </c>
      <c r="D14" s="225" t="s">
        <v>268</v>
      </c>
      <c r="E14" s="225" t="s">
        <v>269</v>
      </c>
      <c r="F14" s="215" t="s">
        <v>6</v>
      </c>
      <c r="G14" s="225" t="s">
        <v>270</v>
      </c>
      <c r="H14" s="225" t="s">
        <v>271</v>
      </c>
      <c r="I14" s="215" t="s">
        <v>6</v>
      </c>
    </row>
    <row r="15" ht="19.95" customHeight="1" spans="1:9">
      <c r="A15" s="205" t="s">
        <v>272</v>
      </c>
      <c r="B15" s="225" t="s">
        <v>273</v>
      </c>
      <c r="C15" s="226">
        <v>851477</v>
      </c>
      <c r="D15" s="225" t="s">
        <v>274</v>
      </c>
      <c r="E15" s="225" t="s">
        <v>275</v>
      </c>
      <c r="F15" s="215" t="s">
        <v>6</v>
      </c>
      <c r="G15" s="225" t="s">
        <v>276</v>
      </c>
      <c r="H15" s="225" t="s">
        <v>277</v>
      </c>
      <c r="I15" s="215" t="s">
        <v>6</v>
      </c>
    </row>
    <row r="16" ht="19.95" customHeight="1" spans="1:9">
      <c r="A16" s="205" t="s">
        <v>278</v>
      </c>
      <c r="B16" s="225" t="s">
        <v>279</v>
      </c>
      <c r="C16" s="226">
        <v>264053.22</v>
      </c>
      <c r="D16" s="225" t="s">
        <v>280</v>
      </c>
      <c r="E16" s="225" t="s">
        <v>281</v>
      </c>
      <c r="F16" s="215" t="s">
        <v>6</v>
      </c>
      <c r="G16" s="225" t="s">
        <v>282</v>
      </c>
      <c r="H16" s="225" t="s">
        <v>283</v>
      </c>
      <c r="I16" s="215" t="s">
        <v>6</v>
      </c>
    </row>
    <row r="17" ht="19.95" customHeight="1" spans="1:9">
      <c r="A17" s="205" t="s">
        <v>284</v>
      </c>
      <c r="B17" s="225" t="s">
        <v>285</v>
      </c>
      <c r="C17" s="226">
        <v>118658.77</v>
      </c>
      <c r="D17" s="225" t="s">
        <v>286</v>
      </c>
      <c r="E17" s="225" t="s">
        <v>287</v>
      </c>
      <c r="F17" s="215" t="s">
        <v>6</v>
      </c>
      <c r="G17" s="225" t="s">
        <v>288</v>
      </c>
      <c r="H17" s="225" t="s">
        <v>289</v>
      </c>
      <c r="I17" s="215" t="s">
        <v>6</v>
      </c>
    </row>
    <row r="18" ht="19.95" customHeight="1" spans="1:9">
      <c r="A18" s="205" t="s">
        <v>290</v>
      </c>
      <c r="B18" s="225" t="s">
        <v>176</v>
      </c>
      <c r="C18" s="226">
        <v>943686</v>
      </c>
      <c r="D18" s="225" t="s">
        <v>291</v>
      </c>
      <c r="E18" s="225" t="s">
        <v>292</v>
      </c>
      <c r="F18" s="215" t="s">
        <v>6</v>
      </c>
      <c r="G18" s="225" t="s">
        <v>293</v>
      </c>
      <c r="H18" s="225" t="s">
        <v>294</v>
      </c>
      <c r="I18" s="215" t="s">
        <v>6</v>
      </c>
    </row>
    <row r="19" ht="19.95" customHeight="1" spans="1:9">
      <c r="A19" s="205" t="s">
        <v>295</v>
      </c>
      <c r="B19" s="225" t="s">
        <v>296</v>
      </c>
      <c r="C19" s="215" t="s">
        <v>6</v>
      </c>
      <c r="D19" s="225" t="s">
        <v>297</v>
      </c>
      <c r="E19" s="225" t="s">
        <v>298</v>
      </c>
      <c r="F19" s="215" t="s">
        <v>6</v>
      </c>
      <c r="G19" s="225" t="s">
        <v>299</v>
      </c>
      <c r="H19" s="225" t="s">
        <v>300</v>
      </c>
      <c r="I19" s="215" t="s">
        <v>6</v>
      </c>
    </row>
    <row r="20" ht="19.95" customHeight="1" spans="1:9">
      <c r="A20" s="205" t="s">
        <v>301</v>
      </c>
      <c r="B20" s="225" t="s">
        <v>302</v>
      </c>
      <c r="C20" s="215" t="s">
        <v>6</v>
      </c>
      <c r="D20" s="225" t="s">
        <v>303</v>
      </c>
      <c r="E20" s="225" t="s">
        <v>304</v>
      </c>
      <c r="F20" s="215" t="s">
        <v>6</v>
      </c>
      <c r="G20" s="225" t="s">
        <v>305</v>
      </c>
      <c r="H20" s="225" t="s">
        <v>306</v>
      </c>
      <c r="I20" s="215" t="s">
        <v>6</v>
      </c>
    </row>
    <row r="21" ht="19.95" customHeight="1" spans="1:9">
      <c r="A21" s="205" t="s">
        <v>307</v>
      </c>
      <c r="B21" s="225" t="s">
        <v>308</v>
      </c>
      <c r="C21" s="226">
        <v>448598.92</v>
      </c>
      <c r="D21" s="225" t="s">
        <v>309</v>
      </c>
      <c r="E21" s="225" t="s">
        <v>310</v>
      </c>
      <c r="F21" s="215" t="s">
        <v>6</v>
      </c>
      <c r="G21" s="225" t="s">
        <v>311</v>
      </c>
      <c r="H21" s="225" t="s">
        <v>312</v>
      </c>
      <c r="I21" s="215" t="s">
        <v>6</v>
      </c>
    </row>
    <row r="22" ht="19.95" customHeight="1" spans="1:9">
      <c r="A22" s="205" t="s">
        <v>313</v>
      </c>
      <c r="B22" s="225" t="s">
        <v>314</v>
      </c>
      <c r="C22" s="215" t="s">
        <v>6</v>
      </c>
      <c r="D22" s="225" t="s">
        <v>315</v>
      </c>
      <c r="E22" s="225" t="s">
        <v>316</v>
      </c>
      <c r="F22" s="226">
        <v>54764.64</v>
      </c>
      <c r="G22" s="225" t="s">
        <v>317</v>
      </c>
      <c r="H22" s="225" t="s">
        <v>318</v>
      </c>
      <c r="I22" s="215" t="s">
        <v>6</v>
      </c>
    </row>
    <row r="23" ht="19.95" customHeight="1" spans="1:9">
      <c r="A23" s="205" t="s">
        <v>319</v>
      </c>
      <c r="B23" s="225" t="s">
        <v>320</v>
      </c>
      <c r="C23" s="226">
        <v>396106.92</v>
      </c>
      <c r="D23" s="225" t="s">
        <v>321</v>
      </c>
      <c r="E23" s="225" t="s">
        <v>322</v>
      </c>
      <c r="F23" s="215" t="s">
        <v>6</v>
      </c>
      <c r="G23" s="225" t="s">
        <v>323</v>
      </c>
      <c r="H23" s="225" t="s">
        <v>324</v>
      </c>
      <c r="I23" s="215" t="s">
        <v>6</v>
      </c>
    </row>
    <row r="24" ht="19.95" customHeight="1" spans="1:9">
      <c r="A24" s="205" t="s">
        <v>325</v>
      </c>
      <c r="B24" s="225" t="s">
        <v>326</v>
      </c>
      <c r="C24" s="215" t="s">
        <v>6</v>
      </c>
      <c r="D24" s="225" t="s">
        <v>327</v>
      </c>
      <c r="E24" s="225" t="s">
        <v>328</v>
      </c>
      <c r="F24" s="215" t="s">
        <v>6</v>
      </c>
      <c r="G24" s="225" t="s">
        <v>329</v>
      </c>
      <c r="H24" s="225" t="s">
        <v>330</v>
      </c>
      <c r="I24" s="215" t="s">
        <v>6</v>
      </c>
    </row>
    <row r="25" ht="19.95" customHeight="1" spans="1:9">
      <c r="A25" s="205" t="s">
        <v>331</v>
      </c>
      <c r="B25" s="225" t="s">
        <v>332</v>
      </c>
      <c r="C25" s="226">
        <v>52492</v>
      </c>
      <c r="D25" s="225" t="s">
        <v>333</v>
      </c>
      <c r="E25" s="225" t="s">
        <v>334</v>
      </c>
      <c r="F25" s="215" t="s">
        <v>6</v>
      </c>
      <c r="G25" s="225" t="s">
        <v>335</v>
      </c>
      <c r="H25" s="225" t="s">
        <v>336</v>
      </c>
      <c r="I25" s="215" t="s">
        <v>6</v>
      </c>
    </row>
    <row r="26" ht="19.95" customHeight="1" spans="1:9">
      <c r="A26" s="205" t="s">
        <v>337</v>
      </c>
      <c r="B26" s="225" t="s">
        <v>338</v>
      </c>
      <c r="C26" s="215" t="s">
        <v>6</v>
      </c>
      <c r="D26" s="225" t="s">
        <v>339</v>
      </c>
      <c r="E26" s="225" t="s">
        <v>340</v>
      </c>
      <c r="F26" s="215" t="s">
        <v>6</v>
      </c>
      <c r="G26" s="225" t="s">
        <v>341</v>
      </c>
      <c r="H26" s="225" t="s">
        <v>342</v>
      </c>
      <c r="I26" s="215" t="s">
        <v>6</v>
      </c>
    </row>
    <row r="27" ht="19.95" customHeight="1" spans="1:9">
      <c r="A27" s="205" t="s">
        <v>343</v>
      </c>
      <c r="B27" s="225" t="s">
        <v>344</v>
      </c>
      <c r="C27" s="215" t="s">
        <v>6</v>
      </c>
      <c r="D27" s="225" t="s">
        <v>345</v>
      </c>
      <c r="E27" s="225" t="s">
        <v>346</v>
      </c>
      <c r="F27" s="215" t="s">
        <v>6</v>
      </c>
      <c r="G27" s="225" t="s">
        <v>347</v>
      </c>
      <c r="H27" s="225" t="s">
        <v>348</v>
      </c>
      <c r="I27" s="215" t="s">
        <v>6</v>
      </c>
    </row>
    <row r="28" ht="19.95" customHeight="1" spans="1:9">
      <c r="A28" s="205" t="s">
        <v>349</v>
      </c>
      <c r="B28" s="225" t="s">
        <v>350</v>
      </c>
      <c r="C28" s="215" t="s">
        <v>6</v>
      </c>
      <c r="D28" s="225" t="s">
        <v>351</v>
      </c>
      <c r="E28" s="225" t="s">
        <v>352</v>
      </c>
      <c r="F28" s="215" t="s">
        <v>6</v>
      </c>
      <c r="G28" s="225" t="s">
        <v>353</v>
      </c>
      <c r="H28" s="225" t="s">
        <v>354</v>
      </c>
      <c r="I28" s="215" t="s">
        <v>6</v>
      </c>
    </row>
    <row r="29" ht="19.95" customHeight="1" spans="1:9">
      <c r="A29" s="205" t="s">
        <v>355</v>
      </c>
      <c r="B29" s="225" t="s">
        <v>356</v>
      </c>
      <c r="C29" s="215" t="s">
        <v>6</v>
      </c>
      <c r="D29" s="225" t="s">
        <v>357</v>
      </c>
      <c r="E29" s="225" t="s">
        <v>358</v>
      </c>
      <c r="F29" s="226">
        <v>73019.52</v>
      </c>
      <c r="G29" s="225" t="s">
        <v>359</v>
      </c>
      <c r="H29" s="225" t="s">
        <v>360</v>
      </c>
      <c r="I29" s="215" t="s">
        <v>6</v>
      </c>
    </row>
    <row r="30" ht="19.95" customHeight="1" spans="1:9">
      <c r="A30" s="205" t="s">
        <v>361</v>
      </c>
      <c r="B30" s="225" t="s">
        <v>362</v>
      </c>
      <c r="C30" s="215" t="s">
        <v>6</v>
      </c>
      <c r="D30" s="225" t="s">
        <v>363</v>
      </c>
      <c r="E30" s="225" t="s">
        <v>364</v>
      </c>
      <c r="F30" s="226">
        <v>1674</v>
      </c>
      <c r="G30" s="225" t="s">
        <v>365</v>
      </c>
      <c r="H30" s="225" t="s">
        <v>366</v>
      </c>
      <c r="I30" s="215" t="s">
        <v>6</v>
      </c>
    </row>
    <row r="31" ht="19.95" customHeight="1" spans="1:9">
      <c r="A31" s="205" t="s">
        <v>367</v>
      </c>
      <c r="B31" s="225" t="s">
        <v>368</v>
      </c>
      <c r="C31" s="215" t="s">
        <v>6</v>
      </c>
      <c r="D31" s="225" t="s">
        <v>369</v>
      </c>
      <c r="E31" s="225" t="s">
        <v>370</v>
      </c>
      <c r="F31" s="226">
        <v>30000</v>
      </c>
      <c r="G31" s="225" t="s">
        <v>371</v>
      </c>
      <c r="H31" s="225" t="s">
        <v>372</v>
      </c>
      <c r="I31" s="215" t="s">
        <v>6</v>
      </c>
    </row>
    <row r="32" ht="19.95" customHeight="1" spans="1:9">
      <c r="A32" s="205" t="s">
        <v>373</v>
      </c>
      <c r="B32" s="225" t="s">
        <v>374</v>
      </c>
      <c r="C32" s="215" t="s">
        <v>6</v>
      </c>
      <c r="D32" s="225" t="s">
        <v>375</v>
      </c>
      <c r="E32" s="225" t="s">
        <v>376</v>
      </c>
      <c r="F32" s="215" t="s">
        <v>6</v>
      </c>
      <c r="G32" s="225" t="s">
        <v>377</v>
      </c>
      <c r="H32" s="225" t="s">
        <v>378</v>
      </c>
      <c r="I32" s="215" t="s">
        <v>6</v>
      </c>
    </row>
    <row r="33" ht="19.95" customHeight="1" spans="1:9">
      <c r="A33" s="205" t="s">
        <v>379</v>
      </c>
      <c r="B33" s="225" t="s">
        <v>380</v>
      </c>
      <c r="C33" s="215" t="s">
        <v>6</v>
      </c>
      <c r="D33" s="225" t="s">
        <v>381</v>
      </c>
      <c r="E33" s="225" t="s">
        <v>382</v>
      </c>
      <c r="F33" s="215" t="s">
        <v>6</v>
      </c>
      <c r="G33" s="225" t="s">
        <v>383</v>
      </c>
      <c r="H33" s="225" t="s">
        <v>384</v>
      </c>
      <c r="I33" s="215" t="s">
        <v>6</v>
      </c>
    </row>
    <row r="34" ht="19.95" customHeight="1" spans="1:9">
      <c r="A34" s="205" t="s">
        <v>6</v>
      </c>
      <c r="B34" s="225" t="s">
        <v>6</v>
      </c>
      <c r="C34" s="215" t="s">
        <v>6</v>
      </c>
      <c r="D34" s="225" t="s">
        <v>385</v>
      </c>
      <c r="E34" s="225" t="s">
        <v>386</v>
      </c>
      <c r="F34" s="215" t="s">
        <v>6</v>
      </c>
      <c r="G34" s="225" t="s">
        <v>387</v>
      </c>
      <c r="H34" s="225" t="s">
        <v>388</v>
      </c>
      <c r="I34" s="215" t="s">
        <v>6</v>
      </c>
    </row>
    <row r="35" ht="19.95" customHeight="1" spans="1:9">
      <c r="A35" s="205" t="s">
        <v>6</v>
      </c>
      <c r="B35" s="225" t="s">
        <v>6</v>
      </c>
      <c r="C35" s="215" t="s">
        <v>6</v>
      </c>
      <c r="D35" s="225" t="s">
        <v>389</v>
      </c>
      <c r="E35" s="225" t="s">
        <v>390</v>
      </c>
      <c r="F35" s="215" t="s">
        <v>6</v>
      </c>
      <c r="G35" s="225" t="s">
        <v>391</v>
      </c>
      <c r="H35" s="225" t="s">
        <v>392</v>
      </c>
      <c r="I35" s="215" t="s">
        <v>6</v>
      </c>
    </row>
    <row r="36" ht="19.95" customHeight="1" spans="1:9">
      <c r="A36" s="205" t="s">
        <v>6</v>
      </c>
      <c r="B36" s="225" t="s">
        <v>6</v>
      </c>
      <c r="C36" s="215" t="s">
        <v>6</v>
      </c>
      <c r="D36" s="225" t="s">
        <v>393</v>
      </c>
      <c r="E36" s="225" t="s">
        <v>394</v>
      </c>
      <c r="F36" s="215" t="s">
        <v>6</v>
      </c>
      <c r="G36" s="225" t="s">
        <v>6</v>
      </c>
      <c r="H36" s="225" t="s">
        <v>6</v>
      </c>
      <c r="I36" s="215" t="s">
        <v>6</v>
      </c>
    </row>
    <row r="37" ht="19.95" customHeight="1" spans="1:9">
      <c r="A37" s="205" t="s">
        <v>6</v>
      </c>
      <c r="B37" s="225" t="s">
        <v>6</v>
      </c>
      <c r="C37" s="215" t="s">
        <v>6</v>
      </c>
      <c r="D37" s="225" t="s">
        <v>395</v>
      </c>
      <c r="E37" s="225" t="s">
        <v>396</v>
      </c>
      <c r="F37" s="215" t="s">
        <v>6</v>
      </c>
      <c r="G37" s="225" t="s">
        <v>6</v>
      </c>
      <c r="H37" s="225" t="s">
        <v>6</v>
      </c>
      <c r="I37" s="215" t="s">
        <v>6</v>
      </c>
    </row>
    <row r="38" ht="19.95" customHeight="1" spans="1:9">
      <c r="A38" s="205" t="s">
        <v>6</v>
      </c>
      <c r="B38" s="225" t="s">
        <v>6</v>
      </c>
      <c r="C38" s="215" t="s">
        <v>6</v>
      </c>
      <c r="D38" s="225" t="s">
        <v>397</v>
      </c>
      <c r="E38" s="225" t="s">
        <v>398</v>
      </c>
      <c r="F38" s="215" t="s">
        <v>6</v>
      </c>
      <c r="G38" s="225" t="s">
        <v>6</v>
      </c>
      <c r="H38" s="225" t="s">
        <v>6</v>
      </c>
      <c r="I38" s="215" t="s">
        <v>6</v>
      </c>
    </row>
    <row r="39" ht="19.95" customHeight="1" spans="1:9">
      <c r="A39" s="205" t="s">
        <v>6</v>
      </c>
      <c r="B39" s="225" t="s">
        <v>6</v>
      </c>
      <c r="C39" s="215" t="s">
        <v>6</v>
      </c>
      <c r="D39" s="225" t="s">
        <v>399</v>
      </c>
      <c r="E39" s="225" t="s">
        <v>400</v>
      </c>
      <c r="F39" s="215" t="s">
        <v>6</v>
      </c>
      <c r="G39" s="225" t="s">
        <v>6</v>
      </c>
      <c r="H39" s="225" t="s">
        <v>6</v>
      </c>
      <c r="I39" s="215" t="s">
        <v>6</v>
      </c>
    </row>
    <row r="40" ht="19.95" customHeight="1" spans="1:9">
      <c r="A40" s="227" t="s">
        <v>401</v>
      </c>
      <c r="B40" s="203" t="s">
        <v>6</v>
      </c>
      <c r="C40" s="226">
        <v>14027830.85</v>
      </c>
      <c r="D40" s="203" t="s">
        <v>402</v>
      </c>
      <c r="E40" s="203" t="s">
        <v>6</v>
      </c>
      <c r="F40" s="203" t="s">
        <v>6</v>
      </c>
      <c r="G40" s="203" t="s">
        <v>6</v>
      </c>
      <c r="H40" s="203" t="s">
        <v>6</v>
      </c>
      <c r="I40" s="226">
        <v>159458.16</v>
      </c>
    </row>
    <row r="41" ht="19.95" customHeight="1" spans="1:9">
      <c r="A41" s="216" t="s">
        <v>403</v>
      </c>
      <c r="B41" s="217" t="s">
        <v>6</v>
      </c>
      <c r="C41" s="217" t="s">
        <v>6</v>
      </c>
      <c r="D41" s="217" t="s">
        <v>6</v>
      </c>
      <c r="E41" s="217" t="s">
        <v>6</v>
      </c>
      <c r="F41" s="217" t="s">
        <v>6</v>
      </c>
      <c r="G41" s="217" t="s">
        <v>6</v>
      </c>
      <c r="H41" s="217" t="s">
        <v>6</v>
      </c>
      <c r="I41" s="217" t="s">
        <v>6</v>
      </c>
    </row>
  </sheetData>
  <mergeCells count="44">
    <mergeCell ref="A1:I1"/>
    <mergeCell ref="A4:C4"/>
    <mergeCell ref="A4:C4"/>
    <mergeCell ref="A4:C4"/>
    <mergeCell ref="D4:I4"/>
    <mergeCell ref="D4:I4"/>
    <mergeCell ref="D4:I4"/>
    <mergeCell ref="D4:I4"/>
    <mergeCell ref="D4:I4"/>
    <mergeCell ref="D4:I4"/>
    <mergeCell ref="A40:B40"/>
    <mergeCell ref="A40:B40"/>
    <mergeCell ref="D40:H40"/>
    <mergeCell ref="D40:H40"/>
    <mergeCell ref="D40:H40"/>
    <mergeCell ref="D40:H40"/>
    <mergeCell ref="D40:H40"/>
    <mergeCell ref="A41:I41"/>
    <mergeCell ref="A41:I41"/>
    <mergeCell ref="A41:I41"/>
    <mergeCell ref="A41:I41"/>
    <mergeCell ref="A41:I41"/>
    <mergeCell ref="A41:I41"/>
    <mergeCell ref="A41:I41"/>
    <mergeCell ref="A41:I41"/>
    <mergeCell ref="A41:I41"/>
    <mergeCell ref="A5:A6"/>
    <mergeCell ref="A5:A6"/>
    <mergeCell ref="B5:B6"/>
    <mergeCell ref="B5:B6"/>
    <mergeCell ref="C5:C6"/>
    <mergeCell ref="C5:C6"/>
    <mergeCell ref="D5:D6"/>
    <mergeCell ref="D5:D6"/>
    <mergeCell ref="E5:E6"/>
    <mergeCell ref="E5:E6"/>
    <mergeCell ref="F5:F6"/>
    <mergeCell ref="F5:F6"/>
    <mergeCell ref="G5:G6"/>
    <mergeCell ref="G5:G6"/>
    <mergeCell ref="H5:H6"/>
    <mergeCell ref="H5:H6"/>
    <mergeCell ref="I5:I6"/>
    <mergeCell ref="I5:I6"/>
  </mergeCells>
  <pageMargins left="0.75" right="0.75" top="1" bottom="1" header="0.5" footer="0.5"/>
  <pageSetup paperSize="9" orientation="portrait" horizontalDpi="600" verticalDpi="600"/>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dimension ref="A1:L40"/>
  <sheetViews>
    <sheetView topLeftCell="C1" workbookViewId="0">
      <selection activeCell="K3" sqref="K3:L3"/>
    </sheetView>
  </sheetViews>
  <sheetFormatPr defaultColWidth="9.14285714285714" defaultRowHeight="12.75"/>
  <cols>
    <col min="1" max="1" width="9.55238095238095" customWidth="1"/>
    <col min="2" max="2" width="34.3333333333333" customWidth="1"/>
    <col min="3" max="3" width="17.1047619047619" customWidth="1"/>
    <col min="4" max="4" width="9.55238095238095" customWidth="1"/>
    <col min="5" max="5" width="23.552380952381" customWidth="1"/>
    <col min="6" max="6" width="17.1047619047619" customWidth="1"/>
    <col min="7" max="7" width="9.55238095238095" customWidth="1"/>
    <col min="8" max="8" width="27.552380952381" customWidth="1"/>
    <col min="9" max="9" width="17.1047619047619" customWidth="1"/>
    <col min="10" max="10" width="9.55238095238095" customWidth="1"/>
    <col min="11" max="11" width="42.1047619047619" customWidth="1"/>
    <col min="12" max="12" width="17.1047619047619" customWidth="1"/>
    <col min="13" max="13" width="9.78095238095238" customWidth="1"/>
  </cols>
  <sheetData>
    <row r="1" ht="27" spans="1:7">
      <c r="A1" s="194" t="s">
        <v>404</v>
      </c>
      <c r="G1" s="194" t="s">
        <v>404</v>
      </c>
    </row>
    <row r="2" spans="12:12">
      <c r="L2" s="195" t="s">
        <v>405</v>
      </c>
    </row>
    <row r="3" spans="1:12">
      <c r="A3" s="196" t="s">
        <v>406</v>
      </c>
      <c r="L3" s="195" t="s">
        <v>4</v>
      </c>
    </row>
    <row r="4" ht="15.45" customHeight="1" spans="1:12">
      <c r="A4" s="198" t="s">
        <v>215</v>
      </c>
      <c r="B4" s="199" t="s">
        <v>6</v>
      </c>
      <c r="C4" s="199" t="s">
        <v>6</v>
      </c>
      <c r="D4" s="199" t="s">
        <v>214</v>
      </c>
      <c r="E4" s="199" t="s">
        <v>6</v>
      </c>
      <c r="F4" s="199" t="s">
        <v>6</v>
      </c>
      <c r="G4" s="199" t="s">
        <v>6</v>
      </c>
      <c r="H4" s="199" t="s">
        <v>6</v>
      </c>
      <c r="I4" s="199" t="s">
        <v>6</v>
      </c>
      <c r="J4" s="199" t="s">
        <v>6</v>
      </c>
      <c r="K4" s="199" t="s">
        <v>6</v>
      </c>
      <c r="L4" s="199" t="s">
        <v>6</v>
      </c>
    </row>
    <row r="5" ht="15.45" customHeight="1" spans="1:12">
      <c r="A5" s="200" t="s">
        <v>223</v>
      </c>
      <c r="B5" s="201" t="s">
        <v>124</v>
      </c>
      <c r="C5" s="201" t="s">
        <v>10</v>
      </c>
      <c r="D5" s="201" t="s">
        <v>223</v>
      </c>
      <c r="E5" s="201" t="s">
        <v>124</v>
      </c>
      <c r="F5" s="201" t="s">
        <v>10</v>
      </c>
      <c r="G5" s="201" t="s">
        <v>223</v>
      </c>
      <c r="H5" s="201" t="s">
        <v>124</v>
      </c>
      <c r="I5" s="201" t="s">
        <v>10</v>
      </c>
      <c r="J5" s="201" t="s">
        <v>223</v>
      </c>
      <c r="K5" s="201" t="s">
        <v>124</v>
      </c>
      <c r="L5" s="201" t="s">
        <v>10</v>
      </c>
    </row>
    <row r="6" ht="15.45" customHeight="1" spans="1:12">
      <c r="A6" s="221" t="s">
        <v>224</v>
      </c>
      <c r="B6" s="222" t="s">
        <v>225</v>
      </c>
      <c r="C6" s="204" t="s">
        <v>6</v>
      </c>
      <c r="D6" s="222" t="s">
        <v>226</v>
      </c>
      <c r="E6" s="222" t="s">
        <v>227</v>
      </c>
      <c r="F6" s="204" t="s">
        <v>407</v>
      </c>
      <c r="G6" s="222" t="s">
        <v>408</v>
      </c>
      <c r="H6" s="222" t="s">
        <v>409</v>
      </c>
      <c r="I6" s="206" t="s">
        <v>6</v>
      </c>
      <c r="J6" s="222" t="s">
        <v>410</v>
      </c>
      <c r="K6" s="222" t="s">
        <v>411</v>
      </c>
      <c r="L6" s="206" t="s">
        <v>6</v>
      </c>
    </row>
    <row r="7" ht="15.45" customHeight="1" spans="1:12">
      <c r="A7" s="221" t="s">
        <v>230</v>
      </c>
      <c r="B7" s="222" t="s">
        <v>231</v>
      </c>
      <c r="C7" s="204" t="s">
        <v>6</v>
      </c>
      <c r="D7" s="222" t="s">
        <v>232</v>
      </c>
      <c r="E7" s="222" t="s">
        <v>233</v>
      </c>
      <c r="F7" s="204" t="s">
        <v>6</v>
      </c>
      <c r="G7" s="222" t="s">
        <v>412</v>
      </c>
      <c r="H7" s="222" t="s">
        <v>235</v>
      </c>
      <c r="I7" s="206" t="s">
        <v>6</v>
      </c>
      <c r="J7" s="222" t="s">
        <v>413</v>
      </c>
      <c r="K7" s="222" t="s">
        <v>336</v>
      </c>
      <c r="L7" s="206" t="s">
        <v>6</v>
      </c>
    </row>
    <row r="8" ht="15.45" customHeight="1" spans="1:12">
      <c r="A8" s="221" t="s">
        <v>236</v>
      </c>
      <c r="B8" s="222" t="s">
        <v>237</v>
      </c>
      <c r="C8" s="204" t="s">
        <v>6</v>
      </c>
      <c r="D8" s="222" t="s">
        <v>238</v>
      </c>
      <c r="E8" s="222" t="s">
        <v>239</v>
      </c>
      <c r="F8" s="204" t="s">
        <v>414</v>
      </c>
      <c r="G8" s="222" t="s">
        <v>415</v>
      </c>
      <c r="H8" s="222" t="s">
        <v>241</v>
      </c>
      <c r="I8" s="206" t="s">
        <v>6</v>
      </c>
      <c r="J8" s="222" t="s">
        <v>416</v>
      </c>
      <c r="K8" s="222" t="s">
        <v>360</v>
      </c>
      <c r="L8" s="206" t="s">
        <v>6</v>
      </c>
    </row>
    <row r="9" ht="15.45" customHeight="1" spans="1:12">
      <c r="A9" s="221" t="s">
        <v>242</v>
      </c>
      <c r="B9" s="222" t="s">
        <v>243</v>
      </c>
      <c r="C9" s="204" t="s">
        <v>6</v>
      </c>
      <c r="D9" s="222" t="s">
        <v>244</v>
      </c>
      <c r="E9" s="222" t="s">
        <v>245</v>
      </c>
      <c r="F9" s="204" t="s">
        <v>6</v>
      </c>
      <c r="G9" s="222" t="s">
        <v>417</v>
      </c>
      <c r="H9" s="222" t="s">
        <v>247</v>
      </c>
      <c r="I9" s="206" t="s">
        <v>6</v>
      </c>
      <c r="J9" s="222" t="s">
        <v>329</v>
      </c>
      <c r="K9" s="222" t="s">
        <v>330</v>
      </c>
      <c r="L9" s="204" t="s">
        <v>6</v>
      </c>
    </row>
    <row r="10" ht="15.45" customHeight="1" spans="1:12">
      <c r="A10" s="221" t="s">
        <v>248</v>
      </c>
      <c r="B10" s="222" t="s">
        <v>249</v>
      </c>
      <c r="C10" s="204" t="s">
        <v>6</v>
      </c>
      <c r="D10" s="222" t="s">
        <v>250</v>
      </c>
      <c r="E10" s="222" t="s">
        <v>251</v>
      </c>
      <c r="F10" s="204" t="s">
        <v>6</v>
      </c>
      <c r="G10" s="222" t="s">
        <v>418</v>
      </c>
      <c r="H10" s="222" t="s">
        <v>253</v>
      </c>
      <c r="I10" s="206" t="s">
        <v>6</v>
      </c>
      <c r="J10" s="222" t="s">
        <v>335</v>
      </c>
      <c r="K10" s="222" t="s">
        <v>336</v>
      </c>
      <c r="L10" s="204" t="s">
        <v>6</v>
      </c>
    </row>
    <row r="11" ht="15.45" customHeight="1" spans="1:12">
      <c r="A11" s="221" t="s">
        <v>254</v>
      </c>
      <c r="B11" s="222" t="s">
        <v>255</v>
      </c>
      <c r="C11" s="204" t="s">
        <v>6</v>
      </c>
      <c r="D11" s="222" t="s">
        <v>256</v>
      </c>
      <c r="E11" s="222" t="s">
        <v>257</v>
      </c>
      <c r="F11" s="204" t="s">
        <v>419</v>
      </c>
      <c r="G11" s="222" t="s">
        <v>420</v>
      </c>
      <c r="H11" s="222" t="s">
        <v>259</v>
      </c>
      <c r="I11" s="206" t="s">
        <v>6</v>
      </c>
      <c r="J11" s="222" t="s">
        <v>341</v>
      </c>
      <c r="K11" s="222" t="s">
        <v>342</v>
      </c>
      <c r="L11" s="204" t="s">
        <v>6</v>
      </c>
    </row>
    <row r="12" ht="15.45" customHeight="1" spans="1:12">
      <c r="A12" s="221" t="s">
        <v>260</v>
      </c>
      <c r="B12" s="222" t="s">
        <v>261</v>
      </c>
      <c r="C12" s="204" t="s">
        <v>6</v>
      </c>
      <c r="D12" s="222" t="s">
        <v>262</v>
      </c>
      <c r="E12" s="222" t="s">
        <v>263</v>
      </c>
      <c r="F12" s="204" t="s">
        <v>6</v>
      </c>
      <c r="G12" s="222" t="s">
        <v>421</v>
      </c>
      <c r="H12" s="222" t="s">
        <v>265</v>
      </c>
      <c r="I12" s="206" t="s">
        <v>6</v>
      </c>
      <c r="J12" s="222" t="s">
        <v>347</v>
      </c>
      <c r="K12" s="222" t="s">
        <v>348</v>
      </c>
      <c r="L12" s="204" t="s">
        <v>6</v>
      </c>
    </row>
    <row r="13" ht="15.45" customHeight="1" spans="1:12">
      <c r="A13" s="221" t="s">
        <v>266</v>
      </c>
      <c r="B13" s="222" t="s">
        <v>267</v>
      </c>
      <c r="C13" s="204" t="s">
        <v>6</v>
      </c>
      <c r="D13" s="222" t="s">
        <v>268</v>
      </c>
      <c r="E13" s="222" t="s">
        <v>269</v>
      </c>
      <c r="F13" s="204" t="s">
        <v>6</v>
      </c>
      <c r="G13" s="222" t="s">
        <v>422</v>
      </c>
      <c r="H13" s="222" t="s">
        <v>271</v>
      </c>
      <c r="I13" s="206" t="s">
        <v>6</v>
      </c>
      <c r="J13" s="222" t="s">
        <v>353</v>
      </c>
      <c r="K13" s="222" t="s">
        <v>354</v>
      </c>
      <c r="L13" s="204" t="s">
        <v>6</v>
      </c>
    </row>
    <row r="14" ht="15.45" customHeight="1" spans="1:12">
      <c r="A14" s="221" t="s">
        <v>272</v>
      </c>
      <c r="B14" s="222" t="s">
        <v>273</v>
      </c>
      <c r="C14" s="204" t="s">
        <v>6</v>
      </c>
      <c r="D14" s="222" t="s">
        <v>274</v>
      </c>
      <c r="E14" s="222" t="s">
        <v>275</v>
      </c>
      <c r="F14" s="204" t="s">
        <v>6</v>
      </c>
      <c r="G14" s="222" t="s">
        <v>423</v>
      </c>
      <c r="H14" s="222" t="s">
        <v>300</v>
      </c>
      <c r="I14" s="206" t="s">
        <v>6</v>
      </c>
      <c r="J14" s="222" t="s">
        <v>359</v>
      </c>
      <c r="K14" s="222" t="s">
        <v>360</v>
      </c>
      <c r="L14" s="204" t="s">
        <v>6</v>
      </c>
    </row>
    <row r="15" ht="15.45" customHeight="1" spans="1:12">
      <c r="A15" s="221" t="s">
        <v>278</v>
      </c>
      <c r="B15" s="222" t="s">
        <v>279</v>
      </c>
      <c r="C15" s="204" t="s">
        <v>6</v>
      </c>
      <c r="D15" s="222" t="s">
        <v>280</v>
      </c>
      <c r="E15" s="222" t="s">
        <v>281</v>
      </c>
      <c r="F15" s="204" t="s">
        <v>6</v>
      </c>
      <c r="G15" s="222" t="s">
        <v>424</v>
      </c>
      <c r="H15" s="222" t="s">
        <v>306</v>
      </c>
      <c r="I15" s="206" t="s">
        <v>6</v>
      </c>
      <c r="J15" s="222" t="s">
        <v>425</v>
      </c>
      <c r="K15" s="222" t="s">
        <v>426</v>
      </c>
      <c r="L15" s="204" t="s">
        <v>6</v>
      </c>
    </row>
    <row r="16" ht="15.45" customHeight="1" spans="1:12">
      <c r="A16" s="221" t="s">
        <v>284</v>
      </c>
      <c r="B16" s="222" t="s">
        <v>285</v>
      </c>
      <c r="C16" s="204" t="s">
        <v>6</v>
      </c>
      <c r="D16" s="222" t="s">
        <v>286</v>
      </c>
      <c r="E16" s="222" t="s">
        <v>287</v>
      </c>
      <c r="F16" s="204" t="s">
        <v>427</v>
      </c>
      <c r="G16" s="222" t="s">
        <v>428</v>
      </c>
      <c r="H16" s="222" t="s">
        <v>312</v>
      </c>
      <c r="I16" s="206" t="s">
        <v>6</v>
      </c>
      <c r="J16" s="222" t="s">
        <v>429</v>
      </c>
      <c r="K16" s="222" t="s">
        <v>430</v>
      </c>
      <c r="L16" s="204" t="s">
        <v>6</v>
      </c>
    </row>
    <row r="17" ht="15.45" customHeight="1" spans="1:12">
      <c r="A17" s="221" t="s">
        <v>290</v>
      </c>
      <c r="B17" s="222" t="s">
        <v>176</v>
      </c>
      <c r="C17" s="204" t="s">
        <v>6</v>
      </c>
      <c r="D17" s="222" t="s">
        <v>291</v>
      </c>
      <c r="E17" s="222" t="s">
        <v>292</v>
      </c>
      <c r="F17" s="204" t="s">
        <v>6</v>
      </c>
      <c r="G17" s="222" t="s">
        <v>431</v>
      </c>
      <c r="H17" s="222" t="s">
        <v>318</v>
      </c>
      <c r="I17" s="206" t="s">
        <v>6</v>
      </c>
      <c r="J17" s="222" t="s">
        <v>432</v>
      </c>
      <c r="K17" s="222" t="s">
        <v>433</v>
      </c>
      <c r="L17" s="204" t="s">
        <v>6</v>
      </c>
    </row>
    <row r="18" ht="15.45" customHeight="1" spans="1:12">
      <c r="A18" s="221" t="s">
        <v>295</v>
      </c>
      <c r="B18" s="222" t="s">
        <v>296</v>
      </c>
      <c r="C18" s="204" t="s">
        <v>6</v>
      </c>
      <c r="D18" s="222" t="s">
        <v>297</v>
      </c>
      <c r="E18" s="222" t="s">
        <v>298</v>
      </c>
      <c r="F18" s="204" t="s">
        <v>434</v>
      </c>
      <c r="G18" s="222" t="s">
        <v>435</v>
      </c>
      <c r="H18" s="222" t="s">
        <v>436</v>
      </c>
      <c r="I18" s="206" t="s">
        <v>6</v>
      </c>
      <c r="J18" s="222" t="s">
        <v>437</v>
      </c>
      <c r="K18" s="222" t="s">
        <v>438</v>
      </c>
      <c r="L18" s="204" t="s">
        <v>6</v>
      </c>
    </row>
    <row r="19" ht="15.45" customHeight="1" spans="1:12">
      <c r="A19" s="221" t="s">
        <v>301</v>
      </c>
      <c r="B19" s="222" t="s">
        <v>302</v>
      </c>
      <c r="C19" s="204" t="s">
        <v>6</v>
      </c>
      <c r="D19" s="222" t="s">
        <v>303</v>
      </c>
      <c r="E19" s="222" t="s">
        <v>304</v>
      </c>
      <c r="F19" s="204" t="s">
        <v>6</v>
      </c>
      <c r="G19" s="222" t="s">
        <v>228</v>
      </c>
      <c r="H19" s="222" t="s">
        <v>229</v>
      </c>
      <c r="I19" s="204" t="s">
        <v>439</v>
      </c>
      <c r="J19" s="222" t="s">
        <v>365</v>
      </c>
      <c r="K19" s="222" t="s">
        <v>366</v>
      </c>
      <c r="L19" s="204" t="s">
        <v>6</v>
      </c>
    </row>
    <row r="20" ht="15.45" customHeight="1" spans="1:12">
      <c r="A20" s="221" t="s">
        <v>307</v>
      </c>
      <c r="B20" s="222" t="s">
        <v>308</v>
      </c>
      <c r="C20" s="204" t="s">
        <v>440</v>
      </c>
      <c r="D20" s="222" t="s">
        <v>309</v>
      </c>
      <c r="E20" s="222" t="s">
        <v>310</v>
      </c>
      <c r="F20" s="204" t="s">
        <v>6</v>
      </c>
      <c r="G20" s="222" t="s">
        <v>234</v>
      </c>
      <c r="H20" s="222" t="s">
        <v>235</v>
      </c>
      <c r="I20" s="204" t="s">
        <v>6</v>
      </c>
      <c r="J20" s="222" t="s">
        <v>371</v>
      </c>
      <c r="K20" s="222" t="s">
        <v>372</v>
      </c>
      <c r="L20" s="204" t="s">
        <v>6</v>
      </c>
    </row>
    <row r="21" ht="15.45" customHeight="1" spans="1:12">
      <c r="A21" s="221" t="s">
        <v>313</v>
      </c>
      <c r="B21" s="222" t="s">
        <v>314</v>
      </c>
      <c r="C21" s="204" t="s">
        <v>6</v>
      </c>
      <c r="D21" s="222" t="s">
        <v>315</v>
      </c>
      <c r="E21" s="222" t="s">
        <v>316</v>
      </c>
      <c r="F21" s="204" t="s">
        <v>6</v>
      </c>
      <c r="G21" s="222" t="s">
        <v>240</v>
      </c>
      <c r="H21" s="222" t="s">
        <v>241</v>
      </c>
      <c r="I21" s="204" t="s">
        <v>6</v>
      </c>
      <c r="J21" s="222" t="s">
        <v>377</v>
      </c>
      <c r="K21" s="222" t="s">
        <v>378</v>
      </c>
      <c r="L21" s="206" t="s">
        <v>6</v>
      </c>
    </row>
    <row r="22" ht="15.45" customHeight="1" spans="1:12">
      <c r="A22" s="221" t="s">
        <v>319</v>
      </c>
      <c r="B22" s="222" t="s">
        <v>320</v>
      </c>
      <c r="C22" s="204" t="s">
        <v>6</v>
      </c>
      <c r="D22" s="222" t="s">
        <v>321</v>
      </c>
      <c r="E22" s="222" t="s">
        <v>322</v>
      </c>
      <c r="F22" s="204" t="s">
        <v>6</v>
      </c>
      <c r="G22" s="222" t="s">
        <v>246</v>
      </c>
      <c r="H22" s="222" t="s">
        <v>247</v>
      </c>
      <c r="I22" s="204" t="s">
        <v>441</v>
      </c>
      <c r="J22" s="222" t="s">
        <v>383</v>
      </c>
      <c r="K22" s="222" t="s">
        <v>384</v>
      </c>
      <c r="L22" s="206" t="s">
        <v>6</v>
      </c>
    </row>
    <row r="23" ht="15.45" customHeight="1" spans="1:12">
      <c r="A23" s="221" t="s">
        <v>325</v>
      </c>
      <c r="B23" s="222" t="s">
        <v>326</v>
      </c>
      <c r="C23" s="204" t="s">
        <v>6</v>
      </c>
      <c r="D23" s="222" t="s">
        <v>327</v>
      </c>
      <c r="E23" s="222" t="s">
        <v>328</v>
      </c>
      <c r="F23" s="204" t="s">
        <v>442</v>
      </c>
      <c r="G23" s="222" t="s">
        <v>252</v>
      </c>
      <c r="H23" s="222" t="s">
        <v>253</v>
      </c>
      <c r="I23" s="204" t="s">
        <v>6</v>
      </c>
      <c r="J23" s="222" t="s">
        <v>387</v>
      </c>
      <c r="K23" s="222" t="s">
        <v>388</v>
      </c>
      <c r="L23" s="206" t="s">
        <v>6</v>
      </c>
    </row>
    <row r="24" ht="15.45" customHeight="1" spans="1:12">
      <c r="A24" s="221" t="s">
        <v>331</v>
      </c>
      <c r="B24" s="222" t="s">
        <v>332</v>
      </c>
      <c r="C24" s="204" t="s">
        <v>6</v>
      </c>
      <c r="D24" s="222" t="s">
        <v>333</v>
      </c>
      <c r="E24" s="222" t="s">
        <v>334</v>
      </c>
      <c r="F24" s="204" t="s">
        <v>6</v>
      </c>
      <c r="G24" s="222" t="s">
        <v>258</v>
      </c>
      <c r="H24" s="222" t="s">
        <v>259</v>
      </c>
      <c r="I24" s="204" t="s">
        <v>6</v>
      </c>
      <c r="J24" s="222" t="s">
        <v>391</v>
      </c>
      <c r="K24" s="222" t="s">
        <v>392</v>
      </c>
      <c r="L24" s="206" t="s">
        <v>6</v>
      </c>
    </row>
    <row r="25" ht="15.45" customHeight="1" spans="1:12">
      <c r="A25" s="221" t="s">
        <v>337</v>
      </c>
      <c r="B25" s="222" t="s">
        <v>338</v>
      </c>
      <c r="C25" s="204" t="s">
        <v>440</v>
      </c>
      <c r="D25" s="222" t="s">
        <v>339</v>
      </c>
      <c r="E25" s="222" t="s">
        <v>340</v>
      </c>
      <c r="F25" s="204" t="s">
        <v>6</v>
      </c>
      <c r="G25" s="222" t="s">
        <v>264</v>
      </c>
      <c r="H25" s="222" t="s">
        <v>265</v>
      </c>
      <c r="I25" s="204" t="s">
        <v>443</v>
      </c>
      <c r="J25" s="222" t="s">
        <v>6</v>
      </c>
      <c r="K25" s="222" t="s">
        <v>6</v>
      </c>
      <c r="L25" s="204" t="s">
        <v>6</v>
      </c>
    </row>
    <row r="26" ht="15.45" customHeight="1" spans="1:12">
      <c r="A26" s="221" t="s">
        <v>343</v>
      </c>
      <c r="B26" s="222" t="s">
        <v>344</v>
      </c>
      <c r="C26" s="204" t="s">
        <v>6</v>
      </c>
      <c r="D26" s="222" t="s">
        <v>345</v>
      </c>
      <c r="E26" s="222" t="s">
        <v>346</v>
      </c>
      <c r="F26" s="204" t="s">
        <v>6</v>
      </c>
      <c r="G26" s="222" t="s">
        <v>270</v>
      </c>
      <c r="H26" s="222" t="s">
        <v>271</v>
      </c>
      <c r="I26" s="204" t="s">
        <v>6</v>
      </c>
      <c r="J26" s="222" t="s">
        <v>6</v>
      </c>
      <c r="K26" s="222" t="s">
        <v>6</v>
      </c>
      <c r="L26" s="204" t="s">
        <v>6</v>
      </c>
    </row>
    <row r="27" ht="15.45" customHeight="1" spans="1:12">
      <c r="A27" s="221" t="s">
        <v>349</v>
      </c>
      <c r="B27" s="222" t="s">
        <v>350</v>
      </c>
      <c r="C27" s="204" t="s">
        <v>6</v>
      </c>
      <c r="D27" s="222" t="s">
        <v>351</v>
      </c>
      <c r="E27" s="222" t="s">
        <v>352</v>
      </c>
      <c r="F27" s="204" t="s">
        <v>444</v>
      </c>
      <c r="G27" s="222" t="s">
        <v>276</v>
      </c>
      <c r="H27" s="222" t="s">
        <v>277</v>
      </c>
      <c r="I27" s="204" t="s">
        <v>6</v>
      </c>
      <c r="J27" s="222" t="s">
        <v>6</v>
      </c>
      <c r="K27" s="222" t="s">
        <v>6</v>
      </c>
      <c r="L27" s="204" t="s">
        <v>6</v>
      </c>
    </row>
    <row r="28" ht="15.45" customHeight="1" spans="1:12">
      <c r="A28" s="221" t="s">
        <v>355</v>
      </c>
      <c r="B28" s="222" t="s">
        <v>356</v>
      </c>
      <c r="C28" s="204" t="s">
        <v>6</v>
      </c>
      <c r="D28" s="222" t="s">
        <v>357</v>
      </c>
      <c r="E28" s="222" t="s">
        <v>358</v>
      </c>
      <c r="F28" s="204" t="s">
        <v>6</v>
      </c>
      <c r="G28" s="222" t="s">
        <v>282</v>
      </c>
      <c r="H28" s="222" t="s">
        <v>283</v>
      </c>
      <c r="I28" s="204" t="s">
        <v>6</v>
      </c>
      <c r="J28" s="222" t="s">
        <v>6</v>
      </c>
      <c r="K28" s="222" t="s">
        <v>6</v>
      </c>
      <c r="L28" s="204" t="s">
        <v>6</v>
      </c>
    </row>
    <row r="29" ht="15.45" customHeight="1" spans="1:12">
      <c r="A29" s="221" t="s">
        <v>361</v>
      </c>
      <c r="B29" s="222" t="s">
        <v>362</v>
      </c>
      <c r="C29" s="204" t="s">
        <v>6</v>
      </c>
      <c r="D29" s="222" t="s">
        <v>363</v>
      </c>
      <c r="E29" s="222" t="s">
        <v>364</v>
      </c>
      <c r="F29" s="204" t="s">
        <v>6</v>
      </c>
      <c r="G29" s="222" t="s">
        <v>288</v>
      </c>
      <c r="H29" s="222" t="s">
        <v>289</v>
      </c>
      <c r="I29" s="204" t="s">
        <v>6</v>
      </c>
      <c r="J29" s="222" t="s">
        <v>6</v>
      </c>
      <c r="K29" s="222" t="s">
        <v>6</v>
      </c>
      <c r="L29" s="204" t="s">
        <v>6</v>
      </c>
    </row>
    <row r="30" ht="15.45" customHeight="1" spans="1:12">
      <c r="A30" s="221" t="s">
        <v>367</v>
      </c>
      <c r="B30" s="222" t="s">
        <v>368</v>
      </c>
      <c r="C30" s="204" t="s">
        <v>6</v>
      </c>
      <c r="D30" s="222" t="s">
        <v>369</v>
      </c>
      <c r="E30" s="222" t="s">
        <v>370</v>
      </c>
      <c r="F30" s="204" t="s">
        <v>6</v>
      </c>
      <c r="G30" s="222" t="s">
        <v>293</v>
      </c>
      <c r="H30" s="222" t="s">
        <v>294</v>
      </c>
      <c r="I30" s="204" t="s">
        <v>6</v>
      </c>
      <c r="J30" s="222" t="s">
        <v>6</v>
      </c>
      <c r="K30" s="222" t="s">
        <v>6</v>
      </c>
      <c r="L30" s="204" t="s">
        <v>6</v>
      </c>
    </row>
    <row r="31" ht="15.45" customHeight="1" spans="1:12">
      <c r="A31" s="221" t="s">
        <v>373</v>
      </c>
      <c r="B31" s="222" t="s">
        <v>374</v>
      </c>
      <c r="C31" s="204" t="s">
        <v>6</v>
      </c>
      <c r="D31" s="222" t="s">
        <v>375</v>
      </c>
      <c r="E31" s="222" t="s">
        <v>376</v>
      </c>
      <c r="F31" s="204" t="s">
        <v>445</v>
      </c>
      <c r="G31" s="222" t="s">
        <v>299</v>
      </c>
      <c r="H31" s="222" t="s">
        <v>300</v>
      </c>
      <c r="I31" s="204" t="s">
        <v>6</v>
      </c>
      <c r="J31" s="222" t="s">
        <v>6</v>
      </c>
      <c r="K31" s="222" t="s">
        <v>6</v>
      </c>
      <c r="L31" s="204" t="s">
        <v>6</v>
      </c>
    </row>
    <row r="32" ht="15.45" customHeight="1" spans="1:12">
      <c r="A32" s="221" t="s">
        <v>379</v>
      </c>
      <c r="B32" s="222" t="s">
        <v>446</v>
      </c>
      <c r="C32" s="204" t="s">
        <v>6</v>
      </c>
      <c r="D32" s="222" t="s">
        <v>381</v>
      </c>
      <c r="E32" s="222" t="s">
        <v>382</v>
      </c>
      <c r="F32" s="204" t="s">
        <v>6</v>
      </c>
      <c r="G32" s="222" t="s">
        <v>305</v>
      </c>
      <c r="H32" s="222" t="s">
        <v>306</v>
      </c>
      <c r="I32" s="204" t="s">
        <v>6</v>
      </c>
      <c r="J32" s="222" t="s">
        <v>6</v>
      </c>
      <c r="K32" s="222" t="s">
        <v>6</v>
      </c>
      <c r="L32" s="204" t="s">
        <v>6</v>
      </c>
    </row>
    <row r="33" ht="15.45" customHeight="1" spans="1:12">
      <c r="A33" s="221" t="s">
        <v>6</v>
      </c>
      <c r="B33" s="222" t="s">
        <v>6</v>
      </c>
      <c r="C33" s="204" t="s">
        <v>6</v>
      </c>
      <c r="D33" s="222" t="s">
        <v>385</v>
      </c>
      <c r="E33" s="222" t="s">
        <v>386</v>
      </c>
      <c r="F33" s="204" t="s">
        <v>447</v>
      </c>
      <c r="G33" s="222" t="s">
        <v>311</v>
      </c>
      <c r="H33" s="222" t="s">
        <v>312</v>
      </c>
      <c r="I33" s="204" t="s">
        <v>6</v>
      </c>
      <c r="J33" s="222" t="s">
        <v>6</v>
      </c>
      <c r="K33" s="222" t="s">
        <v>6</v>
      </c>
      <c r="L33" s="204" t="s">
        <v>6</v>
      </c>
    </row>
    <row r="34" ht="15.45" customHeight="1" spans="1:12">
      <c r="A34" s="221" t="s">
        <v>6</v>
      </c>
      <c r="B34" s="222" t="s">
        <v>6</v>
      </c>
      <c r="C34" s="204" t="s">
        <v>6</v>
      </c>
      <c r="D34" s="222" t="s">
        <v>389</v>
      </c>
      <c r="E34" s="222" t="s">
        <v>390</v>
      </c>
      <c r="F34" s="204" t="s">
        <v>6</v>
      </c>
      <c r="G34" s="222" t="s">
        <v>317</v>
      </c>
      <c r="H34" s="222" t="s">
        <v>318</v>
      </c>
      <c r="I34" s="204" t="s">
        <v>448</v>
      </c>
      <c r="J34" s="222" t="s">
        <v>6</v>
      </c>
      <c r="K34" s="222" t="s">
        <v>6</v>
      </c>
      <c r="L34" s="204" t="s">
        <v>6</v>
      </c>
    </row>
    <row r="35" ht="15.45" customHeight="1" spans="1:12">
      <c r="A35" s="221" t="s">
        <v>6</v>
      </c>
      <c r="B35" s="222" t="s">
        <v>6</v>
      </c>
      <c r="C35" s="204" t="s">
        <v>6</v>
      </c>
      <c r="D35" s="222" t="s">
        <v>393</v>
      </c>
      <c r="E35" s="222" t="s">
        <v>394</v>
      </c>
      <c r="F35" s="204" t="s">
        <v>6</v>
      </c>
      <c r="G35" s="222" t="s">
        <v>323</v>
      </c>
      <c r="H35" s="222" t="s">
        <v>324</v>
      </c>
      <c r="I35" s="204" t="s">
        <v>449</v>
      </c>
      <c r="J35" s="222" t="s">
        <v>6</v>
      </c>
      <c r="K35" s="222" t="s">
        <v>6</v>
      </c>
      <c r="L35" s="204" t="s">
        <v>6</v>
      </c>
    </row>
    <row r="36" ht="15.45" customHeight="1" spans="1:12">
      <c r="A36" s="221" t="s">
        <v>6</v>
      </c>
      <c r="B36" s="222" t="s">
        <v>6</v>
      </c>
      <c r="C36" s="204" t="s">
        <v>6</v>
      </c>
      <c r="D36" s="222" t="s">
        <v>395</v>
      </c>
      <c r="E36" s="222" t="s">
        <v>396</v>
      </c>
      <c r="F36" s="204" t="s">
        <v>6</v>
      </c>
      <c r="G36" s="222" t="s">
        <v>6</v>
      </c>
      <c r="H36" s="222" t="s">
        <v>6</v>
      </c>
      <c r="I36" s="204" t="s">
        <v>6</v>
      </c>
      <c r="J36" s="222" t="s">
        <v>6</v>
      </c>
      <c r="K36" s="222" t="s">
        <v>6</v>
      </c>
      <c r="L36" s="204" t="s">
        <v>6</v>
      </c>
    </row>
    <row r="37" ht="15.45" customHeight="1" spans="1:12">
      <c r="A37" s="221" t="s">
        <v>6</v>
      </c>
      <c r="B37" s="222" t="s">
        <v>6</v>
      </c>
      <c r="C37" s="204" t="s">
        <v>6</v>
      </c>
      <c r="D37" s="222" t="s">
        <v>397</v>
      </c>
      <c r="E37" s="222" t="s">
        <v>398</v>
      </c>
      <c r="F37" s="204" t="s">
        <v>6</v>
      </c>
      <c r="G37" s="222" t="s">
        <v>6</v>
      </c>
      <c r="H37" s="222" t="s">
        <v>6</v>
      </c>
      <c r="I37" s="204" t="s">
        <v>6</v>
      </c>
      <c r="J37" s="222" t="s">
        <v>6</v>
      </c>
      <c r="K37" s="222" t="s">
        <v>6</v>
      </c>
      <c r="L37" s="204" t="s">
        <v>6</v>
      </c>
    </row>
    <row r="38" ht="15.45" customHeight="1" spans="1:12">
      <c r="A38" s="221" t="s">
        <v>6</v>
      </c>
      <c r="B38" s="222" t="s">
        <v>6</v>
      </c>
      <c r="C38" s="204" t="s">
        <v>6</v>
      </c>
      <c r="D38" s="222" t="s">
        <v>399</v>
      </c>
      <c r="E38" s="222" t="s">
        <v>400</v>
      </c>
      <c r="F38" s="204" t="s">
        <v>6</v>
      </c>
      <c r="G38" s="222" t="s">
        <v>6</v>
      </c>
      <c r="H38" s="222" t="s">
        <v>6</v>
      </c>
      <c r="I38" s="204" t="s">
        <v>6</v>
      </c>
      <c r="J38" s="222" t="s">
        <v>6</v>
      </c>
      <c r="K38" s="222" t="s">
        <v>6</v>
      </c>
      <c r="L38" s="204" t="s">
        <v>6</v>
      </c>
    </row>
    <row r="39" ht="15.45" customHeight="1" spans="1:12">
      <c r="A39" s="200" t="s">
        <v>401</v>
      </c>
      <c r="B39" s="201" t="s">
        <v>6</v>
      </c>
      <c r="C39" s="204" t="s">
        <v>440</v>
      </c>
      <c r="D39" s="201" t="s">
        <v>402</v>
      </c>
      <c r="E39" s="201" t="s">
        <v>6</v>
      </c>
      <c r="F39" s="201" t="s">
        <v>6</v>
      </c>
      <c r="G39" s="201" t="s">
        <v>6</v>
      </c>
      <c r="H39" s="201" t="s">
        <v>6</v>
      </c>
      <c r="I39" s="201" t="s">
        <v>6</v>
      </c>
      <c r="J39" s="201" t="s">
        <v>6</v>
      </c>
      <c r="K39" s="201" t="s">
        <v>6</v>
      </c>
      <c r="L39" s="204" t="s">
        <v>450</v>
      </c>
    </row>
    <row r="40" ht="15.45" customHeight="1" spans="1:12">
      <c r="A40" s="223" t="s">
        <v>451</v>
      </c>
      <c r="B40" s="224" t="s">
        <v>6</v>
      </c>
      <c r="C40" s="224" t="s">
        <v>6</v>
      </c>
      <c r="D40" s="224" t="s">
        <v>6</v>
      </c>
      <c r="E40" s="224" t="s">
        <v>6</v>
      </c>
      <c r="F40" s="224" t="s">
        <v>6</v>
      </c>
      <c r="G40" s="224" t="s">
        <v>6</v>
      </c>
      <c r="H40" s="224" t="s">
        <v>6</v>
      </c>
      <c r="I40" s="224" t="s">
        <v>6</v>
      </c>
      <c r="J40" s="224" t="s">
        <v>6</v>
      </c>
      <c r="K40" s="224" t="s">
        <v>6</v>
      </c>
      <c r="L40" s="224" t="s">
        <v>6</v>
      </c>
    </row>
  </sheetData>
  <mergeCells count="35">
    <mergeCell ref="A1:L1"/>
    <mergeCell ref="A4:C4"/>
    <mergeCell ref="A4:C4"/>
    <mergeCell ref="A4:C4"/>
    <mergeCell ref="D4:L4"/>
    <mergeCell ref="D4:L4"/>
    <mergeCell ref="D4:L4"/>
    <mergeCell ref="D4:L4"/>
    <mergeCell ref="D4:L4"/>
    <mergeCell ref="D4:L4"/>
    <mergeCell ref="D4:L4"/>
    <mergeCell ref="D4:L4"/>
    <mergeCell ref="D4:L4"/>
    <mergeCell ref="A39:B39"/>
    <mergeCell ref="A39:B39"/>
    <mergeCell ref="D39:K39"/>
    <mergeCell ref="D39:K39"/>
    <mergeCell ref="D39:K39"/>
    <mergeCell ref="D39:K39"/>
    <mergeCell ref="D39:K39"/>
    <mergeCell ref="D39:K39"/>
    <mergeCell ref="D39:K39"/>
    <mergeCell ref="D39:K39"/>
    <mergeCell ref="A40:L40"/>
    <mergeCell ref="A40:L40"/>
    <mergeCell ref="A40:L40"/>
    <mergeCell ref="A40:L40"/>
    <mergeCell ref="A40:L40"/>
    <mergeCell ref="A40:L40"/>
    <mergeCell ref="A40:L40"/>
    <mergeCell ref="A40:L40"/>
    <mergeCell ref="A40:L40"/>
    <mergeCell ref="A40:L40"/>
    <mergeCell ref="A40:L40"/>
    <mergeCell ref="A40:L40"/>
  </mergeCells>
  <pageMargins left="0.75" right="0.75" top="1" bottom="1" header="0.5" footer="0.5"/>
  <pageSetup paperSize="9" orientation="portrait" horizontalDpi="600" verticalDpi="600"/>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dimension ref="A1:T17"/>
  <sheetViews>
    <sheetView workbookViewId="0">
      <selection activeCell="A17" sqref="A17:T17"/>
    </sheetView>
  </sheetViews>
  <sheetFormatPr defaultColWidth="9.14285714285714" defaultRowHeight="12.75"/>
  <cols>
    <col min="1" max="3" width="3.1047619047619" customWidth="1"/>
    <col min="4" max="4" width="37.4380952380952" customWidth="1"/>
    <col min="5" max="8" width="16" customWidth="1"/>
    <col min="9" max="10" width="17.1047619047619" customWidth="1"/>
    <col min="11" max="11" width="16" customWidth="1"/>
    <col min="12" max="13" width="17.1047619047619" customWidth="1"/>
    <col min="14" max="17" width="16" customWidth="1"/>
    <col min="18" max="19" width="17.1047619047619" customWidth="1"/>
    <col min="20" max="20" width="16" customWidth="1"/>
    <col min="21" max="21" width="9.78095238095238" customWidth="1"/>
  </cols>
  <sheetData>
    <row r="1" ht="27" spans="1:11">
      <c r="A1" s="194" t="s">
        <v>452</v>
      </c>
      <c r="K1" s="194" t="s">
        <v>452</v>
      </c>
    </row>
    <row r="2" ht="14.25" spans="20:20">
      <c r="T2" s="220" t="s">
        <v>453</v>
      </c>
    </row>
    <row r="3" ht="14.25" spans="1:20">
      <c r="A3" s="210" t="s">
        <v>3</v>
      </c>
      <c r="T3" s="220" t="s">
        <v>4</v>
      </c>
    </row>
    <row r="4" ht="19.95" customHeight="1" spans="1:20">
      <c r="A4" s="211" t="s">
        <v>8</v>
      </c>
      <c r="B4" s="212" t="s">
        <v>6</v>
      </c>
      <c r="C4" s="212" t="s">
        <v>6</v>
      </c>
      <c r="D4" s="212" t="s">
        <v>6</v>
      </c>
      <c r="E4" s="212" t="s">
        <v>209</v>
      </c>
      <c r="F4" s="212" t="s">
        <v>6</v>
      </c>
      <c r="G4" s="212" t="s">
        <v>6</v>
      </c>
      <c r="H4" s="212" t="s">
        <v>210</v>
      </c>
      <c r="I4" s="212" t="s">
        <v>6</v>
      </c>
      <c r="J4" s="212" t="s">
        <v>6</v>
      </c>
      <c r="K4" s="212" t="s">
        <v>211</v>
      </c>
      <c r="L4" s="212" t="s">
        <v>6</v>
      </c>
      <c r="M4" s="212" t="s">
        <v>6</v>
      </c>
      <c r="N4" s="212" t="s">
        <v>6</v>
      </c>
      <c r="O4" s="212" t="s">
        <v>6</v>
      </c>
      <c r="P4" s="212" t="s">
        <v>109</v>
      </c>
      <c r="Q4" s="212" t="s">
        <v>6</v>
      </c>
      <c r="R4" s="212" t="s">
        <v>6</v>
      </c>
      <c r="S4" s="212" t="s">
        <v>6</v>
      </c>
      <c r="T4" s="212" t="s">
        <v>6</v>
      </c>
    </row>
    <row r="5" ht="19.95" customHeight="1" spans="1:20">
      <c r="A5" s="213" t="s">
        <v>123</v>
      </c>
      <c r="B5" s="214" t="s">
        <v>6</v>
      </c>
      <c r="C5" s="214" t="s">
        <v>6</v>
      </c>
      <c r="D5" s="214" t="s">
        <v>124</v>
      </c>
      <c r="E5" s="214" t="s">
        <v>130</v>
      </c>
      <c r="F5" s="214" t="s">
        <v>212</v>
      </c>
      <c r="G5" s="214" t="s">
        <v>213</v>
      </c>
      <c r="H5" s="214" t="s">
        <v>130</v>
      </c>
      <c r="I5" s="214" t="s">
        <v>180</v>
      </c>
      <c r="J5" s="214" t="s">
        <v>181</v>
      </c>
      <c r="K5" s="214" t="s">
        <v>130</v>
      </c>
      <c r="L5" s="214" t="s">
        <v>180</v>
      </c>
      <c r="M5" s="214" t="s">
        <v>6</v>
      </c>
      <c r="N5" s="214" t="s">
        <v>180</v>
      </c>
      <c r="O5" s="214" t="s">
        <v>181</v>
      </c>
      <c r="P5" s="214" t="s">
        <v>130</v>
      </c>
      <c r="Q5" s="214" t="s">
        <v>212</v>
      </c>
      <c r="R5" s="214" t="s">
        <v>213</v>
      </c>
      <c r="S5" s="214" t="s">
        <v>213</v>
      </c>
      <c r="T5" s="214" t="s">
        <v>6</v>
      </c>
    </row>
    <row r="6" ht="19.95" customHeight="1" spans="1:20">
      <c r="A6" s="213" t="s">
        <v>6</v>
      </c>
      <c r="B6" s="214" t="s">
        <v>6</v>
      </c>
      <c r="C6" s="214" t="s">
        <v>6</v>
      </c>
      <c r="D6" s="214" t="s">
        <v>6</v>
      </c>
      <c r="E6" s="214" t="s">
        <v>6</v>
      </c>
      <c r="F6" s="214" t="s">
        <v>6</v>
      </c>
      <c r="G6" s="214" t="s">
        <v>125</v>
      </c>
      <c r="H6" s="214" t="s">
        <v>6</v>
      </c>
      <c r="I6" s="214" t="s">
        <v>6</v>
      </c>
      <c r="J6" s="214" t="s">
        <v>125</v>
      </c>
      <c r="K6" s="214" t="s">
        <v>6</v>
      </c>
      <c r="L6" s="214" t="s">
        <v>125</v>
      </c>
      <c r="M6" s="214" t="s">
        <v>215</v>
      </c>
      <c r="N6" s="214" t="s">
        <v>214</v>
      </c>
      <c r="O6" s="214" t="s">
        <v>125</v>
      </c>
      <c r="P6" s="214" t="s">
        <v>6</v>
      </c>
      <c r="Q6" s="214" t="s">
        <v>6</v>
      </c>
      <c r="R6" s="214" t="s">
        <v>125</v>
      </c>
      <c r="S6" s="214" t="s">
        <v>216</v>
      </c>
      <c r="T6" s="214" t="s">
        <v>217</v>
      </c>
    </row>
    <row r="7" ht="19.95" customHeight="1" spans="1:20">
      <c r="A7" s="213" t="s">
        <v>6</v>
      </c>
      <c r="B7" s="214" t="s">
        <v>6</v>
      </c>
      <c r="C7" s="214" t="s">
        <v>6</v>
      </c>
      <c r="D7" s="214" t="s">
        <v>6</v>
      </c>
      <c r="E7" s="214" t="s">
        <v>6</v>
      </c>
      <c r="F7" s="214" t="s">
        <v>6</v>
      </c>
      <c r="G7" s="214" t="s">
        <v>6</v>
      </c>
      <c r="H7" s="214" t="s">
        <v>6</v>
      </c>
      <c r="I7" s="214" t="s">
        <v>6</v>
      </c>
      <c r="J7" s="214" t="s">
        <v>6</v>
      </c>
      <c r="K7" s="214" t="s">
        <v>6</v>
      </c>
      <c r="L7" s="214" t="s">
        <v>6</v>
      </c>
      <c r="M7" s="214" t="s">
        <v>6</v>
      </c>
      <c r="N7" s="214" t="s">
        <v>6</v>
      </c>
      <c r="O7" s="214" t="s">
        <v>6</v>
      </c>
      <c r="P7" s="214" t="s">
        <v>6</v>
      </c>
      <c r="Q7" s="214" t="s">
        <v>6</v>
      </c>
      <c r="R7" s="214" t="s">
        <v>6</v>
      </c>
      <c r="S7" s="214" t="s">
        <v>6</v>
      </c>
      <c r="T7" s="214" t="s">
        <v>6</v>
      </c>
    </row>
    <row r="8" ht="19.95" customHeight="1" spans="1:20">
      <c r="A8" s="213" t="s">
        <v>127</v>
      </c>
      <c r="B8" s="214" t="s">
        <v>128</v>
      </c>
      <c r="C8" s="214" t="s">
        <v>129</v>
      </c>
      <c r="D8" s="214" t="s">
        <v>12</v>
      </c>
      <c r="E8" s="203" t="s">
        <v>13</v>
      </c>
      <c r="F8" s="203" t="s">
        <v>14</v>
      </c>
      <c r="G8" s="203" t="s">
        <v>22</v>
      </c>
      <c r="H8" s="203" t="s">
        <v>26</v>
      </c>
      <c r="I8" s="203" t="s">
        <v>30</v>
      </c>
      <c r="J8" s="203" t="s">
        <v>34</v>
      </c>
      <c r="K8" s="203" t="s">
        <v>38</v>
      </c>
      <c r="L8" s="203" t="s">
        <v>42</v>
      </c>
      <c r="M8" s="203" t="s">
        <v>45</v>
      </c>
      <c r="N8" s="203" t="s">
        <v>48</v>
      </c>
      <c r="O8" s="203" t="s">
        <v>51</v>
      </c>
      <c r="P8" s="203" t="s">
        <v>54</v>
      </c>
      <c r="Q8" s="203" t="s">
        <v>57</v>
      </c>
      <c r="R8" s="203" t="s">
        <v>60</v>
      </c>
      <c r="S8" s="203" t="s">
        <v>63</v>
      </c>
      <c r="T8" s="203" t="s">
        <v>66</v>
      </c>
    </row>
    <row r="9" ht="19.95" customHeight="1" spans="1:20">
      <c r="A9" s="213" t="s">
        <v>6</v>
      </c>
      <c r="B9" s="214" t="s">
        <v>6</v>
      </c>
      <c r="C9" s="214" t="s">
        <v>6</v>
      </c>
      <c r="D9" s="214" t="s">
        <v>130</v>
      </c>
      <c r="E9" s="215" t="s">
        <v>6</v>
      </c>
      <c r="F9" s="215" t="s">
        <v>6</v>
      </c>
      <c r="G9" s="215" t="s">
        <v>6</v>
      </c>
      <c r="H9" s="215" t="s">
        <v>6</v>
      </c>
      <c r="I9" s="215" t="s">
        <v>6</v>
      </c>
      <c r="J9" s="215" t="s">
        <v>6</v>
      </c>
      <c r="K9" s="215" t="s">
        <v>6</v>
      </c>
      <c r="L9" s="215" t="s">
        <v>6</v>
      </c>
      <c r="M9" s="215" t="s">
        <v>6</v>
      </c>
      <c r="N9" s="215" t="s">
        <v>6</v>
      </c>
      <c r="O9" s="215" t="s">
        <v>6</v>
      </c>
      <c r="P9" s="215" t="s">
        <v>6</v>
      </c>
      <c r="Q9" s="215" t="s">
        <v>6</v>
      </c>
      <c r="R9" s="215" t="s">
        <v>6</v>
      </c>
      <c r="S9" s="215" t="s">
        <v>6</v>
      </c>
      <c r="T9" s="215" t="s">
        <v>6</v>
      </c>
    </row>
    <row r="10" ht="19.95" customHeight="1" spans="1:20">
      <c r="A10" s="216" t="s">
        <v>6</v>
      </c>
      <c r="B10" s="217" t="s">
        <v>6</v>
      </c>
      <c r="C10" s="217" t="s">
        <v>6</v>
      </c>
      <c r="D10" s="217" t="s">
        <v>6</v>
      </c>
      <c r="E10" s="215" t="s">
        <v>6</v>
      </c>
      <c r="F10" s="215" t="s">
        <v>6</v>
      </c>
      <c r="G10" s="215" t="s">
        <v>6</v>
      </c>
      <c r="H10" s="215" t="s">
        <v>6</v>
      </c>
      <c r="I10" s="215" t="s">
        <v>6</v>
      </c>
      <c r="J10" s="215" t="s">
        <v>6</v>
      </c>
      <c r="K10" s="215" t="s">
        <v>6</v>
      </c>
      <c r="L10" s="215" t="s">
        <v>6</v>
      </c>
      <c r="M10" s="215" t="s">
        <v>6</v>
      </c>
      <c r="N10" s="215" t="s">
        <v>6</v>
      </c>
      <c r="O10" s="215" t="s">
        <v>6</v>
      </c>
      <c r="P10" s="215" t="s">
        <v>6</v>
      </c>
      <c r="Q10" s="215" t="s">
        <v>6</v>
      </c>
      <c r="R10" s="215" t="s">
        <v>6</v>
      </c>
      <c r="S10" s="215" t="s">
        <v>6</v>
      </c>
      <c r="T10" s="215" t="s">
        <v>6</v>
      </c>
    </row>
    <row r="11" ht="19.95" customHeight="1" spans="1:20">
      <c r="A11" s="216" t="s">
        <v>6</v>
      </c>
      <c r="B11" s="217" t="s">
        <v>6</v>
      </c>
      <c r="C11" s="217" t="s">
        <v>6</v>
      </c>
      <c r="D11" s="217" t="s">
        <v>6</v>
      </c>
      <c r="E11" s="215" t="s">
        <v>6</v>
      </c>
      <c r="F11" s="215" t="s">
        <v>6</v>
      </c>
      <c r="G11" s="215" t="s">
        <v>6</v>
      </c>
      <c r="H11" s="215" t="s">
        <v>6</v>
      </c>
      <c r="I11" s="215" t="s">
        <v>6</v>
      </c>
      <c r="J11" s="215" t="s">
        <v>6</v>
      </c>
      <c r="K11" s="215" t="s">
        <v>6</v>
      </c>
      <c r="L11" s="215" t="s">
        <v>6</v>
      </c>
      <c r="M11" s="215" t="s">
        <v>6</v>
      </c>
      <c r="N11" s="215" t="s">
        <v>6</v>
      </c>
      <c r="O11" s="215" t="s">
        <v>6</v>
      </c>
      <c r="P11" s="215" t="s">
        <v>6</v>
      </c>
      <c r="Q11" s="215" t="s">
        <v>6</v>
      </c>
      <c r="R11" s="215" t="s">
        <v>6</v>
      </c>
      <c r="S11" s="215" t="s">
        <v>6</v>
      </c>
      <c r="T11" s="215" t="s">
        <v>6</v>
      </c>
    </row>
    <row r="12" ht="19.95" customHeight="1" spans="1:20">
      <c r="A12" s="216" t="s">
        <v>6</v>
      </c>
      <c r="B12" s="217" t="s">
        <v>6</v>
      </c>
      <c r="C12" s="217" t="s">
        <v>6</v>
      </c>
      <c r="D12" s="217" t="s">
        <v>6</v>
      </c>
      <c r="E12" s="215" t="s">
        <v>6</v>
      </c>
      <c r="F12" s="215" t="s">
        <v>6</v>
      </c>
      <c r="G12" s="215" t="s">
        <v>6</v>
      </c>
      <c r="H12" s="215" t="s">
        <v>6</v>
      </c>
      <c r="I12" s="215" t="s">
        <v>6</v>
      </c>
      <c r="J12" s="215" t="s">
        <v>6</v>
      </c>
      <c r="K12" s="215" t="s">
        <v>6</v>
      </c>
      <c r="L12" s="215" t="s">
        <v>6</v>
      </c>
      <c r="M12" s="215" t="s">
        <v>6</v>
      </c>
      <c r="N12" s="215" t="s">
        <v>6</v>
      </c>
      <c r="O12" s="215" t="s">
        <v>6</v>
      </c>
      <c r="P12" s="215" t="s">
        <v>6</v>
      </c>
      <c r="Q12" s="215" t="s">
        <v>6</v>
      </c>
      <c r="R12" s="215" t="s">
        <v>6</v>
      </c>
      <c r="S12" s="215" t="s">
        <v>6</v>
      </c>
      <c r="T12" s="215" t="s">
        <v>6</v>
      </c>
    </row>
    <row r="13" ht="19.95" customHeight="1" spans="1:20">
      <c r="A13" s="216" t="s">
        <v>6</v>
      </c>
      <c r="B13" s="217" t="s">
        <v>6</v>
      </c>
      <c r="C13" s="217" t="s">
        <v>6</v>
      </c>
      <c r="D13" s="217" t="s">
        <v>6</v>
      </c>
      <c r="E13" s="215" t="s">
        <v>6</v>
      </c>
      <c r="F13" s="215" t="s">
        <v>6</v>
      </c>
      <c r="G13" s="215" t="s">
        <v>6</v>
      </c>
      <c r="H13" s="215" t="s">
        <v>6</v>
      </c>
      <c r="I13" s="215" t="s">
        <v>6</v>
      </c>
      <c r="J13" s="215" t="s">
        <v>6</v>
      </c>
      <c r="K13" s="215" t="s">
        <v>6</v>
      </c>
      <c r="L13" s="215" t="s">
        <v>6</v>
      </c>
      <c r="M13" s="215" t="s">
        <v>6</v>
      </c>
      <c r="N13" s="215" t="s">
        <v>6</v>
      </c>
      <c r="O13" s="215" t="s">
        <v>6</v>
      </c>
      <c r="P13" s="215" t="s">
        <v>6</v>
      </c>
      <c r="Q13" s="215" t="s">
        <v>6</v>
      </c>
      <c r="R13" s="215" t="s">
        <v>6</v>
      </c>
      <c r="S13" s="215" t="s">
        <v>6</v>
      </c>
      <c r="T13" s="215" t="s">
        <v>6</v>
      </c>
    </row>
    <row r="14" ht="19.95" customHeight="1" spans="1:20">
      <c r="A14" s="216" t="s">
        <v>6</v>
      </c>
      <c r="B14" s="217" t="s">
        <v>6</v>
      </c>
      <c r="C14" s="217" t="s">
        <v>6</v>
      </c>
      <c r="D14" s="217" t="s">
        <v>6</v>
      </c>
      <c r="E14" s="215" t="s">
        <v>6</v>
      </c>
      <c r="F14" s="215" t="s">
        <v>6</v>
      </c>
      <c r="G14" s="215" t="s">
        <v>6</v>
      </c>
      <c r="H14" s="215" t="s">
        <v>6</v>
      </c>
      <c r="I14" s="215" t="s">
        <v>6</v>
      </c>
      <c r="J14" s="215" t="s">
        <v>6</v>
      </c>
      <c r="K14" s="215" t="s">
        <v>6</v>
      </c>
      <c r="L14" s="215" t="s">
        <v>6</v>
      </c>
      <c r="M14" s="215" t="s">
        <v>6</v>
      </c>
      <c r="N14" s="215" t="s">
        <v>6</v>
      </c>
      <c r="O14" s="215" t="s">
        <v>6</v>
      </c>
      <c r="P14" s="215" t="s">
        <v>6</v>
      </c>
      <c r="Q14" s="215" t="s">
        <v>6</v>
      </c>
      <c r="R14" s="215" t="s">
        <v>6</v>
      </c>
      <c r="S14" s="215" t="s">
        <v>6</v>
      </c>
      <c r="T14" s="215" t="s">
        <v>6</v>
      </c>
    </row>
    <row r="15" ht="19.95" customHeight="1" spans="1:20">
      <c r="A15" s="216" t="s">
        <v>6</v>
      </c>
      <c r="B15" s="217" t="s">
        <v>6</v>
      </c>
      <c r="C15" s="217" t="s">
        <v>6</v>
      </c>
      <c r="D15" s="217" t="s">
        <v>6</v>
      </c>
      <c r="E15" s="215" t="s">
        <v>6</v>
      </c>
      <c r="F15" s="215" t="s">
        <v>6</v>
      </c>
      <c r="G15" s="215" t="s">
        <v>6</v>
      </c>
      <c r="H15" s="215" t="s">
        <v>6</v>
      </c>
      <c r="I15" s="215" t="s">
        <v>6</v>
      </c>
      <c r="J15" s="215" t="s">
        <v>6</v>
      </c>
      <c r="K15" s="215" t="s">
        <v>6</v>
      </c>
      <c r="L15" s="215" t="s">
        <v>6</v>
      </c>
      <c r="M15" s="215" t="s">
        <v>6</v>
      </c>
      <c r="N15" s="215" t="s">
        <v>6</v>
      </c>
      <c r="O15" s="215" t="s">
        <v>6</v>
      </c>
      <c r="P15" s="215" t="s">
        <v>6</v>
      </c>
      <c r="Q15" s="215" t="s">
        <v>6</v>
      </c>
      <c r="R15" s="215" t="s">
        <v>6</v>
      </c>
      <c r="S15" s="215" t="s">
        <v>6</v>
      </c>
      <c r="T15" s="215" t="s">
        <v>6</v>
      </c>
    </row>
    <row r="16" ht="19.95" customHeight="1" spans="1:20">
      <c r="A16" s="216" t="s">
        <v>454</v>
      </c>
      <c r="B16" s="217" t="s">
        <v>6</v>
      </c>
      <c r="C16" s="217" t="s">
        <v>6</v>
      </c>
      <c r="D16" s="217" t="s">
        <v>6</v>
      </c>
      <c r="E16" s="217" t="s">
        <v>6</v>
      </c>
      <c r="F16" s="217" t="s">
        <v>6</v>
      </c>
      <c r="G16" s="217" t="s">
        <v>6</v>
      </c>
      <c r="H16" s="217" t="s">
        <v>6</v>
      </c>
      <c r="I16" s="217" t="s">
        <v>6</v>
      </c>
      <c r="J16" s="217" t="s">
        <v>6</v>
      </c>
      <c r="K16" s="217" t="s">
        <v>6</v>
      </c>
      <c r="L16" s="217" t="s">
        <v>6</v>
      </c>
      <c r="M16" s="217" t="s">
        <v>6</v>
      </c>
      <c r="N16" s="217" t="s">
        <v>6</v>
      </c>
      <c r="O16" s="217" t="s">
        <v>6</v>
      </c>
      <c r="P16" s="217" t="s">
        <v>6</v>
      </c>
      <c r="Q16" s="217" t="s">
        <v>6</v>
      </c>
      <c r="R16" s="217" t="s">
        <v>6</v>
      </c>
      <c r="S16" s="217" t="s">
        <v>6</v>
      </c>
      <c r="T16" s="217" t="s">
        <v>6</v>
      </c>
    </row>
    <row r="17" ht="13.5" spans="1:20">
      <c r="A17" s="218" t="s">
        <v>455</v>
      </c>
      <c r="B17" s="219"/>
      <c r="C17" s="219"/>
      <c r="D17" s="219"/>
      <c r="E17" s="219"/>
      <c r="F17" s="219"/>
      <c r="G17" s="219"/>
      <c r="H17" s="219"/>
      <c r="I17" s="219"/>
      <c r="J17" s="219"/>
      <c r="K17" s="219"/>
      <c r="L17" s="219"/>
      <c r="M17" s="219"/>
      <c r="N17" s="219"/>
      <c r="O17" s="219"/>
      <c r="P17" s="219"/>
      <c r="Q17" s="219"/>
      <c r="R17" s="219"/>
      <c r="S17" s="219"/>
      <c r="T17" s="219"/>
    </row>
  </sheetData>
  <mergeCells count="126">
    <mergeCell ref="A1:T1"/>
    <mergeCell ref="A4:D4"/>
    <mergeCell ref="A4:D4"/>
    <mergeCell ref="A4:D4"/>
    <mergeCell ref="A4:D4"/>
    <mergeCell ref="E4:G4"/>
    <mergeCell ref="E4:G4"/>
    <mergeCell ref="E4:G4"/>
    <mergeCell ref="H4:J4"/>
    <mergeCell ref="H4:J4"/>
    <mergeCell ref="H4:J4"/>
    <mergeCell ref="K4:O4"/>
    <mergeCell ref="K4:O4"/>
    <mergeCell ref="K4:O4"/>
    <mergeCell ref="K4:O4"/>
    <mergeCell ref="K4:O4"/>
    <mergeCell ref="P4:T4"/>
    <mergeCell ref="P4:T4"/>
    <mergeCell ref="P4:T4"/>
    <mergeCell ref="P4:T4"/>
    <mergeCell ref="P4:T4"/>
    <mergeCell ref="L5:N5"/>
    <mergeCell ref="L5:N5"/>
    <mergeCell ref="L5:N5"/>
    <mergeCell ref="R5:T5"/>
    <mergeCell ref="R5:T5"/>
    <mergeCell ref="R5:T5"/>
    <mergeCell ref="A10:C10"/>
    <mergeCell ref="A10:C10"/>
    <mergeCell ref="A10:C10"/>
    <mergeCell ref="A11:C11"/>
    <mergeCell ref="A11:C11"/>
    <mergeCell ref="A11:C11"/>
    <mergeCell ref="A12:C12"/>
    <mergeCell ref="A12:C12"/>
    <mergeCell ref="A12:C12"/>
    <mergeCell ref="A13:C13"/>
    <mergeCell ref="A13:C13"/>
    <mergeCell ref="A13:C13"/>
    <mergeCell ref="A14:C14"/>
    <mergeCell ref="A14:C14"/>
    <mergeCell ref="A14:C14"/>
    <mergeCell ref="A15:C15"/>
    <mergeCell ref="A15:C15"/>
    <mergeCell ref="A15:C15"/>
    <mergeCell ref="A16:T16"/>
    <mergeCell ref="A16:T16"/>
    <mergeCell ref="A16:T16"/>
    <mergeCell ref="A16:T16"/>
    <mergeCell ref="A16:T16"/>
    <mergeCell ref="A16:T16"/>
    <mergeCell ref="A16:T16"/>
    <mergeCell ref="A16:T16"/>
    <mergeCell ref="A16:T16"/>
    <mergeCell ref="A16:T16"/>
    <mergeCell ref="A16:T16"/>
    <mergeCell ref="A16:T16"/>
    <mergeCell ref="A16:T16"/>
    <mergeCell ref="A16:T16"/>
    <mergeCell ref="A16:T16"/>
    <mergeCell ref="A16:T16"/>
    <mergeCell ref="A16:T16"/>
    <mergeCell ref="A16:T16"/>
    <mergeCell ref="A16:T16"/>
    <mergeCell ref="A16:T16"/>
    <mergeCell ref="A17:T17"/>
    <mergeCell ref="A8:A9"/>
    <mergeCell ref="A8:A9"/>
    <mergeCell ref="B8:B9"/>
    <mergeCell ref="B8:B9"/>
    <mergeCell ref="C8:C9"/>
    <mergeCell ref="C8:C9"/>
    <mergeCell ref="D5:D7"/>
    <mergeCell ref="D5:D7"/>
    <mergeCell ref="D5:D7"/>
    <mergeCell ref="E5:E7"/>
    <mergeCell ref="E5:E7"/>
    <mergeCell ref="E5:E7"/>
    <mergeCell ref="F5:F7"/>
    <mergeCell ref="F5:F7"/>
    <mergeCell ref="F5:F7"/>
    <mergeCell ref="G5:G7"/>
    <mergeCell ref="G5:G7"/>
    <mergeCell ref="G5:G7"/>
    <mergeCell ref="H5:H7"/>
    <mergeCell ref="H5:H7"/>
    <mergeCell ref="H5:H7"/>
    <mergeCell ref="I5:I7"/>
    <mergeCell ref="I5:I7"/>
    <mergeCell ref="I5:I7"/>
    <mergeCell ref="J5:J7"/>
    <mergeCell ref="J5:J7"/>
    <mergeCell ref="J5:J7"/>
    <mergeCell ref="K5:K7"/>
    <mergeCell ref="K5:K7"/>
    <mergeCell ref="K5:K7"/>
    <mergeCell ref="L6:L7"/>
    <mergeCell ref="L6:L7"/>
    <mergeCell ref="M6:M7"/>
    <mergeCell ref="M6:M7"/>
    <mergeCell ref="N6:N7"/>
    <mergeCell ref="N6:N7"/>
    <mergeCell ref="O5:O7"/>
    <mergeCell ref="O5:O7"/>
    <mergeCell ref="O5:O7"/>
    <mergeCell ref="P5:P7"/>
    <mergeCell ref="P5:P7"/>
    <mergeCell ref="P5:P7"/>
    <mergeCell ref="Q5:Q7"/>
    <mergeCell ref="Q5:Q7"/>
    <mergeCell ref="Q5:Q7"/>
    <mergeCell ref="R6:R7"/>
    <mergeCell ref="R6:R7"/>
    <mergeCell ref="S6:S7"/>
    <mergeCell ref="S6:S7"/>
    <mergeCell ref="T6:T7"/>
    <mergeCell ref="T6:T7"/>
    <mergeCell ref="A5:C7"/>
    <mergeCell ref="A5:C7"/>
    <mergeCell ref="A5:C7"/>
    <mergeCell ref="A5:C7"/>
    <mergeCell ref="A5:C7"/>
    <mergeCell ref="A5:C7"/>
    <mergeCell ref="A5:C7"/>
    <mergeCell ref="A5:C7"/>
    <mergeCell ref="A5:C7"/>
  </mergeCells>
  <pageMargins left="0.75" right="0.75" top="1" bottom="1" header="0.5" footer="0.5"/>
  <pageSetup paperSize="9" orientation="portrait" horizontalDpi="600" verticalDpi="600"/>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dimension ref="A1:L17"/>
  <sheetViews>
    <sheetView workbookViewId="0">
      <selection activeCell="D25" sqref="D25"/>
    </sheetView>
  </sheetViews>
  <sheetFormatPr defaultColWidth="9.14285714285714" defaultRowHeight="12.75"/>
  <cols>
    <col min="1" max="3" width="3.1047619047619" customWidth="1"/>
    <col min="4" max="4" width="37.4380952380952" customWidth="1"/>
    <col min="5" max="6" width="17.1047619047619" customWidth="1"/>
    <col min="7" max="11" width="16" customWidth="1"/>
    <col min="12" max="12" width="17.1047619047619" customWidth="1"/>
    <col min="13" max="13" width="9.78095238095238" customWidth="1"/>
  </cols>
  <sheetData>
    <row r="1" ht="27" spans="1:7">
      <c r="A1" s="194" t="s">
        <v>456</v>
      </c>
      <c r="G1" s="194" t="s">
        <v>456</v>
      </c>
    </row>
    <row r="2" ht="14.25" spans="12:12">
      <c r="L2" s="220" t="s">
        <v>457</v>
      </c>
    </row>
    <row r="3" ht="14.25" spans="1:12">
      <c r="A3" s="210" t="s">
        <v>3</v>
      </c>
      <c r="L3" s="220" t="s">
        <v>4</v>
      </c>
    </row>
    <row r="4" ht="19.95" customHeight="1" spans="1:12">
      <c r="A4" s="211" t="s">
        <v>8</v>
      </c>
      <c r="B4" s="212" t="s">
        <v>6</v>
      </c>
      <c r="C4" s="212" t="s">
        <v>6</v>
      </c>
      <c r="D4" s="212" t="s">
        <v>6</v>
      </c>
      <c r="E4" s="212" t="s">
        <v>209</v>
      </c>
      <c r="F4" s="212" t="s">
        <v>6</v>
      </c>
      <c r="G4" s="212" t="s">
        <v>6</v>
      </c>
      <c r="H4" s="212" t="s">
        <v>210</v>
      </c>
      <c r="I4" s="212" t="s">
        <v>211</v>
      </c>
      <c r="J4" s="212" t="s">
        <v>109</v>
      </c>
      <c r="K4" s="212" t="s">
        <v>6</v>
      </c>
      <c r="L4" s="212" t="s">
        <v>6</v>
      </c>
    </row>
    <row r="5" ht="19.95" customHeight="1" spans="1:12">
      <c r="A5" s="213" t="s">
        <v>123</v>
      </c>
      <c r="B5" s="214" t="s">
        <v>6</v>
      </c>
      <c r="C5" s="214" t="s">
        <v>6</v>
      </c>
      <c r="D5" s="214" t="s">
        <v>124</v>
      </c>
      <c r="E5" s="214" t="s">
        <v>130</v>
      </c>
      <c r="F5" s="214" t="s">
        <v>458</v>
      </c>
      <c r="G5" s="214" t="s">
        <v>459</v>
      </c>
      <c r="H5" s="214" t="s">
        <v>6</v>
      </c>
      <c r="I5" s="214" t="s">
        <v>6</v>
      </c>
      <c r="J5" s="214" t="s">
        <v>130</v>
      </c>
      <c r="K5" s="214" t="s">
        <v>458</v>
      </c>
      <c r="L5" s="201" t="s">
        <v>459</v>
      </c>
    </row>
    <row r="6" ht="19.95" customHeight="1" spans="1:12">
      <c r="A6" s="213" t="s">
        <v>6</v>
      </c>
      <c r="B6" s="214" t="s">
        <v>6</v>
      </c>
      <c r="C6" s="214" t="s">
        <v>6</v>
      </c>
      <c r="D6" s="214" t="s">
        <v>6</v>
      </c>
      <c r="E6" s="214" t="s">
        <v>6</v>
      </c>
      <c r="F6" s="214" t="s">
        <v>6</v>
      </c>
      <c r="G6" s="214" t="s">
        <v>6</v>
      </c>
      <c r="H6" s="214" t="s">
        <v>6</v>
      </c>
      <c r="I6" s="214" t="s">
        <v>6</v>
      </c>
      <c r="J6" s="214" t="s">
        <v>6</v>
      </c>
      <c r="K6" s="214" t="s">
        <v>6</v>
      </c>
      <c r="L6" s="201" t="s">
        <v>216</v>
      </c>
    </row>
    <row r="7" ht="19.95" customHeight="1" spans="1:12">
      <c r="A7" s="213" t="s">
        <v>6</v>
      </c>
      <c r="B7" s="214" t="s">
        <v>6</v>
      </c>
      <c r="C7" s="214" t="s">
        <v>6</v>
      </c>
      <c r="D7" s="214" t="s">
        <v>6</v>
      </c>
      <c r="E7" s="214" t="s">
        <v>6</v>
      </c>
      <c r="F7" s="214" t="s">
        <v>6</v>
      </c>
      <c r="G7" s="214" t="s">
        <v>6</v>
      </c>
      <c r="H7" s="214" t="s">
        <v>6</v>
      </c>
      <c r="I7" s="214" t="s">
        <v>6</v>
      </c>
      <c r="J7" s="214" t="s">
        <v>6</v>
      </c>
      <c r="K7" s="214" t="s">
        <v>6</v>
      </c>
      <c r="L7" s="201" t="s">
        <v>6</v>
      </c>
    </row>
    <row r="8" ht="19.95" customHeight="1" spans="1:12">
      <c r="A8" s="213" t="s">
        <v>127</v>
      </c>
      <c r="B8" s="214" t="s">
        <v>128</v>
      </c>
      <c r="C8" s="214" t="s">
        <v>129</v>
      </c>
      <c r="D8" s="214" t="s">
        <v>12</v>
      </c>
      <c r="E8" s="203" t="s">
        <v>13</v>
      </c>
      <c r="F8" s="203" t="s">
        <v>14</v>
      </c>
      <c r="G8" s="203" t="s">
        <v>22</v>
      </c>
      <c r="H8" s="203" t="s">
        <v>26</v>
      </c>
      <c r="I8" s="203" t="s">
        <v>30</v>
      </c>
      <c r="J8" s="203" t="s">
        <v>34</v>
      </c>
      <c r="K8" s="203" t="s">
        <v>38</v>
      </c>
      <c r="L8" s="203" t="s">
        <v>42</v>
      </c>
    </row>
    <row r="9" ht="19.95" customHeight="1" spans="1:12">
      <c r="A9" s="213" t="s">
        <v>6</v>
      </c>
      <c r="B9" s="214" t="s">
        <v>6</v>
      </c>
      <c r="C9" s="214" t="s">
        <v>6</v>
      </c>
      <c r="D9" s="214" t="s">
        <v>130</v>
      </c>
      <c r="E9" s="215" t="s">
        <v>6</v>
      </c>
      <c r="F9" s="215" t="s">
        <v>6</v>
      </c>
      <c r="G9" s="215" t="s">
        <v>6</v>
      </c>
      <c r="H9" s="215" t="s">
        <v>6</v>
      </c>
      <c r="I9" s="215" t="s">
        <v>6</v>
      </c>
      <c r="J9" s="215" t="s">
        <v>6</v>
      </c>
      <c r="K9" s="215" t="s">
        <v>6</v>
      </c>
      <c r="L9" s="215" t="s">
        <v>6</v>
      </c>
    </row>
    <row r="10" ht="19.95" customHeight="1" spans="1:12">
      <c r="A10" s="216" t="s">
        <v>6</v>
      </c>
      <c r="B10" s="217" t="s">
        <v>6</v>
      </c>
      <c r="C10" s="217" t="s">
        <v>6</v>
      </c>
      <c r="D10" s="217" t="s">
        <v>6</v>
      </c>
      <c r="E10" s="215" t="s">
        <v>6</v>
      </c>
      <c r="F10" s="215" t="s">
        <v>6</v>
      </c>
      <c r="G10" s="215" t="s">
        <v>6</v>
      </c>
      <c r="H10" s="215" t="s">
        <v>6</v>
      </c>
      <c r="I10" s="215" t="s">
        <v>6</v>
      </c>
      <c r="J10" s="215" t="s">
        <v>6</v>
      </c>
      <c r="K10" s="215" t="s">
        <v>6</v>
      </c>
      <c r="L10" s="215" t="s">
        <v>6</v>
      </c>
    </row>
    <row r="11" ht="19.95" customHeight="1" spans="1:12">
      <c r="A11" s="216" t="s">
        <v>6</v>
      </c>
      <c r="B11" s="217" t="s">
        <v>6</v>
      </c>
      <c r="C11" s="217" t="s">
        <v>6</v>
      </c>
      <c r="D11" s="217" t="s">
        <v>6</v>
      </c>
      <c r="E11" s="215" t="s">
        <v>6</v>
      </c>
      <c r="F11" s="215" t="s">
        <v>6</v>
      </c>
      <c r="G11" s="215" t="s">
        <v>6</v>
      </c>
      <c r="H11" s="215" t="s">
        <v>6</v>
      </c>
      <c r="I11" s="215" t="s">
        <v>6</v>
      </c>
      <c r="J11" s="215" t="s">
        <v>6</v>
      </c>
      <c r="K11" s="215" t="s">
        <v>6</v>
      </c>
      <c r="L11" s="215" t="s">
        <v>6</v>
      </c>
    </row>
    <row r="12" ht="19.95" customHeight="1" spans="1:12">
      <c r="A12" s="216" t="s">
        <v>6</v>
      </c>
      <c r="B12" s="217" t="s">
        <v>6</v>
      </c>
      <c r="C12" s="217" t="s">
        <v>6</v>
      </c>
      <c r="D12" s="217" t="s">
        <v>6</v>
      </c>
      <c r="E12" s="215" t="s">
        <v>6</v>
      </c>
      <c r="F12" s="215" t="s">
        <v>6</v>
      </c>
      <c r="G12" s="215" t="s">
        <v>6</v>
      </c>
      <c r="H12" s="215" t="s">
        <v>6</v>
      </c>
      <c r="I12" s="215" t="s">
        <v>6</v>
      </c>
      <c r="J12" s="215" t="s">
        <v>6</v>
      </c>
      <c r="K12" s="215" t="s">
        <v>6</v>
      </c>
      <c r="L12" s="215" t="s">
        <v>6</v>
      </c>
    </row>
    <row r="13" ht="19.95" customHeight="1" spans="1:12">
      <c r="A13" s="216" t="s">
        <v>6</v>
      </c>
      <c r="B13" s="217" t="s">
        <v>6</v>
      </c>
      <c r="C13" s="217" t="s">
        <v>6</v>
      </c>
      <c r="D13" s="217" t="s">
        <v>6</v>
      </c>
      <c r="E13" s="215" t="s">
        <v>6</v>
      </c>
      <c r="F13" s="215" t="s">
        <v>6</v>
      </c>
      <c r="G13" s="215" t="s">
        <v>6</v>
      </c>
      <c r="H13" s="215" t="s">
        <v>6</v>
      </c>
      <c r="I13" s="215" t="s">
        <v>6</v>
      </c>
      <c r="J13" s="215" t="s">
        <v>6</v>
      </c>
      <c r="K13" s="215" t="s">
        <v>6</v>
      </c>
      <c r="L13" s="215" t="s">
        <v>6</v>
      </c>
    </row>
    <row r="14" ht="19.95" customHeight="1" spans="1:12">
      <c r="A14" s="216" t="s">
        <v>6</v>
      </c>
      <c r="B14" s="217" t="s">
        <v>6</v>
      </c>
      <c r="C14" s="217" t="s">
        <v>6</v>
      </c>
      <c r="D14" s="217" t="s">
        <v>6</v>
      </c>
      <c r="E14" s="215" t="s">
        <v>6</v>
      </c>
      <c r="F14" s="215" t="s">
        <v>6</v>
      </c>
      <c r="G14" s="215" t="s">
        <v>6</v>
      </c>
      <c r="H14" s="215" t="s">
        <v>6</v>
      </c>
      <c r="I14" s="215" t="s">
        <v>6</v>
      </c>
      <c r="J14" s="215" t="s">
        <v>6</v>
      </c>
      <c r="K14" s="215" t="s">
        <v>6</v>
      </c>
      <c r="L14" s="215" t="s">
        <v>6</v>
      </c>
    </row>
    <row r="15" ht="19.95" customHeight="1" spans="1:12">
      <c r="A15" s="216" t="s">
        <v>6</v>
      </c>
      <c r="B15" s="217" t="s">
        <v>6</v>
      </c>
      <c r="C15" s="217" t="s">
        <v>6</v>
      </c>
      <c r="D15" s="217" t="s">
        <v>6</v>
      </c>
      <c r="E15" s="215" t="s">
        <v>6</v>
      </c>
      <c r="F15" s="215" t="s">
        <v>6</v>
      </c>
      <c r="G15" s="215" t="s">
        <v>6</v>
      </c>
      <c r="H15" s="215" t="s">
        <v>6</v>
      </c>
      <c r="I15" s="215" t="s">
        <v>6</v>
      </c>
      <c r="J15" s="215" t="s">
        <v>6</v>
      </c>
      <c r="K15" s="215" t="s">
        <v>6</v>
      </c>
      <c r="L15" s="215" t="s">
        <v>6</v>
      </c>
    </row>
    <row r="16" ht="19.95" customHeight="1" spans="1:12">
      <c r="A16" s="216" t="s">
        <v>460</v>
      </c>
      <c r="B16" s="217" t="s">
        <v>6</v>
      </c>
      <c r="C16" s="217" t="s">
        <v>6</v>
      </c>
      <c r="D16" s="217" t="s">
        <v>6</v>
      </c>
      <c r="E16" s="217" t="s">
        <v>6</v>
      </c>
      <c r="F16" s="217" t="s">
        <v>6</v>
      </c>
      <c r="G16" s="217" t="s">
        <v>6</v>
      </c>
      <c r="H16" s="217" t="s">
        <v>6</v>
      </c>
      <c r="I16" s="217" t="s">
        <v>6</v>
      </c>
      <c r="J16" s="217" t="s">
        <v>6</v>
      </c>
      <c r="K16" s="217" t="s">
        <v>6</v>
      </c>
      <c r="L16" s="217" t="s">
        <v>6</v>
      </c>
    </row>
    <row r="17" ht="13.5" spans="1:12">
      <c r="A17" s="218" t="s">
        <v>461</v>
      </c>
      <c r="B17" s="219"/>
      <c r="C17" s="219"/>
      <c r="D17" s="219"/>
      <c r="E17" s="219"/>
      <c r="F17" s="219"/>
      <c r="G17" s="219"/>
      <c r="H17" s="219"/>
      <c r="I17" s="219"/>
      <c r="J17" s="219"/>
      <c r="K17" s="219"/>
      <c r="L17" s="219"/>
    </row>
  </sheetData>
  <mergeCells count="86">
    <mergeCell ref="A1:L1"/>
    <mergeCell ref="A4:D4"/>
    <mergeCell ref="A4:D4"/>
    <mergeCell ref="A4:D4"/>
    <mergeCell ref="A4:D4"/>
    <mergeCell ref="E4:G4"/>
    <mergeCell ref="E4:G4"/>
    <mergeCell ref="E4:G4"/>
    <mergeCell ref="J4:L4"/>
    <mergeCell ref="J4:L4"/>
    <mergeCell ref="J4:L4"/>
    <mergeCell ref="A10:C10"/>
    <mergeCell ref="A10:C10"/>
    <mergeCell ref="A10:C10"/>
    <mergeCell ref="A11:C11"/>
    <mergeCell ref="A11:C11"/>
    <mergeCell ref="A11:C11"/>
    <mergeCell ref="A12:C12"/>
    <mergeCell ref="A12:C12"/>
    <mergeCell ref="A12:C12"/>
    <mergeCell ref="A13:C13"/>
    <mergeCell ref="A13:C13"/>
    <mergeCell ref="A13:C13"/>
    <mergeCell ref="A14:C14"/>
    <mergeCell ref="A14:C14"/>
    <mergeCell ref="A14:C14"/>
    <mergeCell ref="A15:C15"/>
    <mergeCell ref="A15:C15"/>
    <mergeCell ref="A15:C15"/>
    <mergeCell ref="A16:L16"/>
    <mergeCell ref="A16:L16"/>
    <mergeCell ref="A16:L16"/>
    <mergeCell ref="A16:L16"/>
    <mergeCell ref="A16:L16"/>
    <mergeCell ref="A16:L16"/>
    <mergeCell ref="A16:L16"/>
    <mergeCell ref="A16:L16"/>
    <mergeCell ref="A16:L16"/>
    <mergeCell ref="A16:L16"/>
    <mergeCell ref="A16:L16"/>
    <mergeCell ref="A16:L16"/>
    <mergeCell ref="A17:L17"/>
    <mergeCell ref="A8:A9"/>
    <mergeCell ref="A8:A9"/>
    <mergeCell ref="B8:B9"/>
    <mergeCell ref="B8:B9"/>
    <mergeCell ref="C8:C9"/>
    <mergeCell ref="C8:C9"/>
    <mergeCell ref="D5:D7"/>
    <mergeCell ref="D5:D7"/>
    <mergeCell ref="D5:D7"/>
    <mergeCell ref="E5:E7"/>
    <mergeCell ref="E5:E7"/>
    <mergeCell ref="E5:E7"/>
    <mergeCell ref="F5:F7"/>
    <mergeCell ref="F5:F7"/>
    <mergeCell ref="F5:F7"/>
    <mergeCell ref="G5:G7"/>
    <mergeCell ref="G5:G7"/>
    <mergeCell ref="G5:G7"/>
    <mergeCell ref="H4:H7"/>
    <mergeCell ref="H4:H7"/>
    <mergeCell ref="H4:H7"/>
    <mergeCell ref="H4:H7"/>
    <mergeCell ref="I4:I7"/>
    <mergeCell ref="I4:I7"/>
    <mergeCell ref="I4:I7"/>
    <mergeCell ref="I4:I7"/>
    <mergeCell ref="J5:J7"/>
    <mergeCell ref="J5:J7"/>
    <mergeCell ref="J5:J7"/>
    <mergeCell ref="K5:K7"/>
    <mergeCell ref="K5:K7"/>
    <mergeCell ref="K5:K7"/>
    <mergeCell ref="L5:L7"/>
    <mergeCell ref="L5:L7"/>
    <mergeCell ref="L5:L7"/>
    <mergeCell ref="A5:C7"/>
    <mergeCell ref="A5:C7"/>
    <mergeCell ref="A5:C7"/>
    <mergeCell ref="A5:C7"/>
    <mergeCell ref="A5:C7"/>
    <mergeCell ref="A5:C7"/>
    <mergeCell ref="A5:C7"/>
    <mergeCell ref="A5:C7"/>
    <mergeCell ref="A5:C7"/>
  </mergeCells>
  <pageMargins left="0.75" right="0.75" top="1" bottom="1" header="0.5" footer="0.5"/>
  <pageSetup paperSize="9" orientation="portrait" horizontalDpi="600" verticalDpi="600"/>
  <headerFooter alignWithMargins="0"/>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14</vt:i4>
      </vt:variant>
    </vt:vector>
  </HeadingPairs>
  <TitlesOfParts>
    <vt:vector size="14" baseType="lpstr">
      <vt:lpstr>GK01 收入支出决算表(公开01表)</vt:lpstr>
      <vt:lpstr>GK02 收入决算表(公开02表)</vt:lpstr>
      <vt:lpstr>GK03 支出决算表(公开03表)</vt:lpstr>
      <vt:lpstr>GK04 财政拨款收入支出决算表(公开04表)</vt:lpstr>
      <vt:lpstr>GK05 一般公共预算财政拨款收入支出决算表(公开05表)</vt:lpstr>
      <vt:lpstr>GK06 一般公共预算财政拨款基本支出决算表(公开06表)</vt:lpstr>
      <vt:lpstr>GK07 一般公共预算财政拨款项目支出决算表(公开07表)</vt:lpstr>
      <vt:lpstr>GK08 政府性基金预算财政拨款收入支出决算表(公开08表)</vt:lpstr>
      <vt:lpstr>GK09 国有资本经营预算财政拨款收入支出决算表(公开09表)</vt:lpstr>
      <vt:lpstr>GK10 “三公”经费、行政参公单位机关运行经费情况表(公开1</vt:lpstr>
      <vt:lpstr>GK11 国有资产使用情况表</vt:lpstr>
      <vt:lpstr>GK12 2022年度部门整体支出绩效自评情况</vt:lpstr>
      <vt:lpstr>GK13 2022年度部门整体支出绩效自评表</vt:lpstr>
      <vt:lpstr>GK14 2022年度项目支出绩效自评表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西柚</cp:lastModifiedBy>
  <cp:revision>1</cp:revision>
  <dcterms:created xsi:type="dcterms:W3CDTF">2023-09-13T01:52:00Z</dcterms:created>
  <dcterms:modified xsi:type="dcterms:W3CDTF">2023-10-31T06:00:29Z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2052-11.1.0.14235</vt:lpwstr>
  </property>
  <property fmtid="{D5CDD505-2E9C-101B-9397-08002B2CF9AE}" pid="3" name="ICV">
    <vt:lpwstr>4AFE5D1C6F4448149787BDD73B1F5324_13</vt:lpwstr>
  </property>
</Properties>
</file>