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<sst xmlns="http://schemas.openxmlformats.org/spreadsheetml/2006/main" count="11458" uniqueCount="2391">
  <si>
    <t>收入支出决算表</t>
  </si>
  <si>
    <t>公开01表</t>
  </si>
  <si>
    <t>部门：临沧市卫生健康委员会</t>
  </si>
  <si>
    <t>金额单位：万元</t>
  </si>
  <si>
    <t>收入</t>
  </si>
  <si>
    <t>支出</t>
  </si>
  <si>
    <t>项目</t>
  </si>
  <si>
    <t>行次</t>
  </si>
  <si>
    <t>金额</t>
  </si>
  <si>
    <t>项目(按功能分类)</t>
  </si>
  <si>
    <t>栏次</t>
  </si>
  <si>
    <t>1</t>
  </si>
  <si>
    <t>2</t>
  </si>
  <si>
    <t>一、一般公共预算财政拨款收入</t>
  </si>
  <si>
    <t>47,565.71</t>
  </si>
  <si>
    <t>一、一般公共服务支出</t>
  </si>
  <si>
    <t>31</t>
  </si>
  <si>
    <t>23.59</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</si>
  <si>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</si>
  <si>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</si>
  <si>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</si>
  <si>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</si>
  <si>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</si>
  <si>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</si>
  <si>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</si>
  <si>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</si>
  <si>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</si>
  <si>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</si>
  <si>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</si>
  <si>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</si>
  <si>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</si>
  <si>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</si>
  <si>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106,475.20</t>
  </si>
  <si>
    <t>五、教育支出</t>
  </si>
  <si>
    <t>35</t>
  </si>
  <si>
    <t>六、经营收入</t>
  </si>
  <si>
    <t>6</t>
  </si>
  <si>
    <t>六、科学技术支出</t>
  </si>
  <si>
    <t>36</t>
  </si>
  <si>
    <t>143.53</t>
  </si>
  <si>
    <t>七、附属单位上缴收入</t>
  </si>
  <si>
    <t>7</t>
  </si>
  <si>
    <t>七、文化旅游体育与传媒支出</t>
  </si>
  <si>
    <t>37</t>
  </si>
  <si>
    <t>八、其他收入</t>
  </si>
  <si>
    <t>8</t>
  </si>
  <si>
    <t>34,089.79</t>
  </si>
  <si>
    <t>八、社会保障和就业支出</t>
  </si>
  <si>
    <t>38</t>
  </si>
  <si>
    <t>3,123.58</t>
  </si>
  <si>
    <t>9</t>
  </si>
  <si>
    <t>九、卫生健康支出</t>
  </si>
  <si>
    <t>39</t>
  </si>
  <si>
    <t>188,000.58</t>
  </si>
  <si>
    <t>10</t>
  </si>
  <si>
    <t>十、节能环保支出</t>
  </si>
  <si>
    <t>40</t>
  </si>
  <si>
    <t>11</t>
  </si>
  <si>
    <t>十一、城乡社区支出</t>
  </si>
  <si>
    <t>41</t>
  </si>
  <si>
    <t>12</t>
  </si>
  <si>
    <t>十二、农林水支出</t>
  </si>
  <si>
    <t>42</t>
  </si>
  <si>
    <t>100.80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</si>
  <si>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</si>
  <si>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</si>
  <si>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</si>
  <si>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</si>
  <si>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</si>
  <si>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</si>
  <si>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</si>
  <si>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</si>
  <si>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</si>
  <si>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</si>
  <si>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</si>
  <si>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</si>
  <si>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</si>
  <si>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</si>
  <si>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</si>
  <si>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</si>
  <si>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</si>
  <si>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</si>
  <si>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</si>
  <si>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</si>
  <si>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</si>
  <si>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1,179.80</t>
  </si>
  <si>
    <t>20</t>
  </si>
  <si>
    <t>二十、粮油物资储备支出</t>
  </si>
  <si>
    <t>50</t>
  </si>
  <si>
    <t>21</t>
  </si>
  <si>
    <t>二十一、国有资本经营预算支出</t>
  </si>
  <si>
    <t>51</t>
  </si>
  <si>
    <t>22</t>
  </si>
  <si>
    <t>二十二、灾害防治及应急管理支出</t>
  </si>
  <si>
    <t>52</t>
  </si>
  <si>
    <t>23</t>
  </si>
  <si>
    <t>二十三、其他支出</t>
  </si>
  <si>
    <t>53</t>
  </si>
  <si>
    <t>1,284.11</t>
  </si>
  <si>
    <t>24</t>
  </si>
  <si>
    <t>二十四、债务还本支出</t>
  </si>
  <si>
    <t>54</t>
  </si>
  <si>
    <t>25</t>
  </si>
  <si>
    <t>二十五、债务付息支出</t>
  </si>
  <si>
    <t>55</t>
  </si>
  <si>
    <t>26</t>
  </si>
  <si>
    <t>二十六、抗疫特别国债安排的支出</t>
  </si>
  <si>
    <t>56</t>
  </si>
  <si>
    <t>本年收入合计</t>
  </si>
  <si>
    <t>27</t>
  </si>
  <si>
    <t>188,130.70</t>
  </si>
  <si>
    <t>本年支出合计</t>
  </si>
  <si>
    <t>57</t>
  </si>
  <si>
    <t>193,855.98</t>
  </si>
  <si>
    <t xml:space="preserve">    使用专用结余</t>
  </si>
  <si>
    <t>28</t>
  </si>
  <si>
    <t>93.10</t>
  </si>
  <si>
    <t>结余分配</t>
  </si>
  <si>
    <t>58</t>
  </si>
  <si>
    <t xml:space="preserve">    年初结转和结余</t>
  </si>
  <si>
    <t>29</t>
  </si>
  <si>
    <t>31,029.54</t>
  </si>
  <si>
    <t>年末结转和结余</t>
  </si>
  <si>
    <t>59</t>
  </si>
  <si>
    <t>25,397.36</t>
  </si>
  <si>
    <t>总计</t>
  </si>
  <si>
    <t>30</t>
  </si>
  <si>
    <t>219,253.34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</si>
  <si>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</si>
  <si>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</si>
  <si>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</si>
  <si>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</si>
  <si>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</si>
  <si>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</si>
  <si>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</si>
  <si>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</si>
  <si>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</si>
  <si>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</si>
  <si>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</si>
  <si>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</si>
  <si>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</si>
  <si>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</si>
  <si>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</si>
  <si>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</si>
  <si>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</si>
  <si>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</si>
  <si>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</si>
  <si>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</si>
  <si>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</si>
  <si>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</si>
  <si>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</si>
  <si>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6.00</t>
  </si>
  <si>
    <t>2013299</t>
  </si>
  <si>
    <t>其他组织事务支出</t>
  </si>
  <si>
    <t>20138</t>
  </si>
  <si>
    <t>市场监督管理事务</t>
  </si>
  <si>
    <t>17.59</t>
  </si>
  <si>
    <t>2013816</t>
  </si>
  <si>
    <t>食品安全监管</t>
  </si>
  <si>
    <t>206</t>
  </si>
  <si>
    <t>科学技术支出</t>
  </si>
  <si>
    <t>100.00</t>
  </si>
  <si>
    <t>20604</t>
  </si>
  <si>
    <t>技术研究与开发</t>
  </si>
  <si>
    <t>2060499</t>
  </si>
  <si>
    <t>其他技术研究与开发支出</t>
  </si>
  <si>
    <t>208</t>
  </si>
  <si>
    <t>社会保障和就业支出</t>
  </si>
  <si>
    <t>3,123.61</t>
  </si>
  <si>
    <t>20805</t>
  </si>
  <si>
    <t>行政事业单位养老支出</t>
  </si>
  <si>
    <t>3,054.88</t>
  </si>
  <si>
    <t>2080501</t>
  </si>
  <si>
    <t>行政单位离退休</t>
  </si>
  <si>
    <t>82.94</t>
  </si>
  <si>
    <t>2080502</t>
  </si>
  <si>
    <t>事业单位离退休</t>
  </si>
  <si>
    <t>1,068.02</t>
  </si>
  <si>
    <t>2080505</t>
  </si>
  <si>
    <t>机关事业单位基本养老保险缴费支出</t>
  </si>
  <si>
    <t>1,425.07</t>
  </si>
  <si>
    <t>2080506</t>
  </si>
  <si>
    <t>机关事业单位职业年金缴费支出</t>
  </si>
  <si>
    <t>478.85</t>
  </si>
  <si>
    <t>20808</t>
  </si>
  <si>
    <t>抚恤</t>
  </si>
  <si>
    <t>52.72</t>
  </si>
  <si>
    <t>2080801</t>
  </si>
  <si>
    <t>死亡抚恤</t>
  </si>
  <si>
    <t>20811</t>
  </si>
  <si>
    <t>残疾人事业</t>
  </si>
  <si>
    <t>16.00</t>
  </si>
  <si>
    <t>2081104</t>
  </si>
  <si>
    <t>残疾人康复</t>
  </si>
  <si>
    <t>210</t>
  </si>
  <si>
    <t>卫生健康支出</t>
  </si>
  <si>
    <t>183,327.89</t>
  </si>
  <si>
    <t>42,965.92</t>
  </si>
  <si>
    <t>106,387.03</t>
  </si>
  <si>
    <t>33,974.94</t>
  </si>
  <si>
    <t>21001</t>
  </si>
  <si>
    <t>卫生健康管理事务</t>
  </si>
  <si>
    <t>925.60</t>
  </si>
  <si>
    <t>2100101</t>
  </si>
  <si>
    <t>行政运行</t>
  </si>
  <si>
    <t>556.45</t>
  </si>
  <si>
    <t>2100199</t>
  </si>
  <si>
    <t>其他卫生健康管理事务支出</t>
  </si>
  <si>
    <t>369.14</t>
  </si>
  <si>
    <t>21002</t>
  </si>
  <si>
    <t>公立医院</t>
  </si>
  <si>
    <t>163,706.17</t>
  </si>
  <si>
    <t>31,497.08</t>
  </si>
  <si>
    <t>98,455.51</t>
  </si>
  <si>
    <t>33,753.57</t>
  </si>
  <si>
    <t>2100201</t>
  </si>
  <si>
    <t>综合医院</t>
  </si>
  <si>
    <t>27,439.90</t>
  </si>
  <si>
    <t>27,430.00</t>
  </si>
  <si>
    <t>9.90</t>
  </si>
  <si>
    <t>2100202</t>
  </si>
  <si>
    <t>中医（民族）医院</t>
  </si>
  <si>
    <t>4,374.85</t>
  </si>
  <si>
    <t>2,546.75</t>
  </si>
  <si>
    <t>1,770.41</t>
  </si>
  <si>
    <t>57.69</t>
  </si>
  <si>
    <t>2100205</t>
  </si>
  <si>
    <t>精神病医院</t>
  </si>
  <si>
    <t>8,894.61</t>
  </si>
  <si>
    <t>1,110.34</t>
  </si>
  <si>
    <t>7,731.44</t>
  </si>
  <si>
    <t>52.83</t>
  </si>
  <si>
    <t>2100299</t>
  </si>
  <si>
    <t>其他公立医院支出</t>
  </si>
  <si>
    <t>122,996.81</t>
  </si>
  <si>
    <t>410.00</t>
  </si>
  <si>
    <t>88,943.76</t>
  </si>
  <si>
    <t>33,643.05</t>
  </si>
  <si>
    <t>21004</t>
  </si>
  <si>
    <t>公共卫生</t>
  </si>
  <si>
    <t>16,870.99</t>
  </si>
  <si>
    <t>8,718.11</t>
  </si>
  <si>
    <t>7,931.52</t>
  </si>
  <si>
    <t>221.36</t>
  </si>
  <si>
    <t>2100401</t>
  </si>
  <si>
    <t>疾病预防控制机构</t>
  </si>
  <si>
    <t>2,813.81</t>
  </si>
  <si>
    <t>2100402</t>
  </si>
  <si>
    <t>卫生监督机构</t>
  </si>
  <si>
    <t>136.84</t>
  </si>
  <si>
    <t>133.90</t>
  </si>
  <si>
    <t>2.94</t>
  </si>
  <si>
    <t>2100403</t>
  </si>
  <si>
    <t>妇幼保健机构</t>
  </si>
  <si>
    <t>9,153.59</t>
  </si>
  <si>
    <t>1,207.02</t>
  </si>
  <si>
    <t>15.05</t>
  </si>
  <si>
    <t>2100405</t>
  </si>
  <si>
    <t>应急救治机构</t>
  </si>
  <si>
    <t>35.00</t>
  </si>
  <si>
    <t>2100406</t>
  </si>
  <si>
    <t>采供血机构</t>
  </si>
  <si>
    <t>1,599.13</t>
  </si>
  <si>
    <t>1,584.11</t>
  </si>
  <si>
    <t>15.02</t>
  </si>
  <si>
    <t>2100408</t>
  </si>
  <si>
    <t>基本公共卫生服务</t>
  </si>
  <si>
    <t>452.57</t>
  </si>
  <si>
    <t>264.22</t>
  </si>
  <si>
    <t>188.35</t>
  </si>
  <si>
    <t>2100409</t>
  </si>
  <si>
    <t>重大公共卫生服务</t>
  </si>
  <si>
    <t>2,141.30</t>
  </si>
  <si>
    <t>2100410</t>
  </si>
  <si>
    <t>突发公共卫生事件应急处理</t>
  </si>
  <si>
    <t>529.24</t>
  </si>
  <si>
    <t>2100499</t>
  </si>
  <si>
    <t>其他公共卫生支出</t>
  </si>
  <si>
    <t>9.50</t>
  </si>
  <si>
    <t>21006</t>
  </si>
  <si>
    <t>中医药</t>
  </si>
  <si>
    <t>107.60</t>
  </si>
  <si>
    <t>2100699</t>
  </si>
  <si>
    <t>其他中医药支出</t>
  </si>
  <si>
    <t>21011</t>
  </si>
  <si>
    <t>行政事业单位医疗</t>
  </si>
  <si>
    <t>1,257.43</t>
  </si>
  <si>
    <t>2101101</t>
  </si>
  <si>
    <t>行政单位医疗</t>
  </si>
  <si>
    <t>35.10</t>
  </si>
  <si>
    <t>2101102</t>
  </si>
  <si>
    <t>事业单位医疗</t>
  </si>
  <si>
    <t>624.75</t>
  </si>
  <si>
    <t>2101103</t>
  </si>
  <si>
    <t>公务员医疗补助</t>
  </si>
  <si>
    <t>368.15</t>
  </si>
  <si>
    <t>2101199</t>
  </si>
  <si>
    <t>其他行政事业单位医疗支出</t>
  </si>
  <si>
    <t>229.44</t>
  </si>
  <si>
    <t>21016</t>
  </si>
  <si>
    <t>老龄卫生健康事务</t>
  </si>
  <si>
    <t>2101601</t>
  </si>
  <si>
    <t>21099</t>
  </si>
  <si>
    <t>其他卫生健康支出</t>
  </si>
  <si>
    <t>454.10</t>
  </si>
  <si>
    <t>2109999</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</si>
  <si>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</si>
  <si>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</si>
  <si>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</si>
  <si>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</si>
  <si>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</si>
  <si>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</si>
  <si>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</si>
  <si>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</si>
  <si>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</si>
  <si>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</si>
  <si>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</si>
  <si>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</si>
  <si>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229</t>
  </si>
  <si>
    <t>其他支出</t>
  </si>
  <si>
    <t>275.02</t>
  </si>
  <si>
    <t>72.00</t>
  </si>
  <si>
    <t>88.16</t>
  </si>
  <si>
    <t>114.85</t>
  </si>
  <si>
    <t>22999</t>
  </si>
  <si>
    <t>2299999</t>
  </si>
  <si>
    <t>注：本表反映部门本年度取得的各项收入情况。</t>
  </si>
  <si>
    <t>支出决算表</t>
  </si>
  <si>
    <t>公开03表</t>
  </si>
  <si>
    <t>基本支出</t>
  </si>
  <si>
    <t>项目支出</t>
  </si>
  <si>
    <t>上缴上级支出</t>
  </si>
  <si>
    <t>经营支出</t>
  </si>
  <si>
    <t>对附属单位补助支出</t>
  </si>
  <si>
    <t>127,253.73</t>
  </si>
  <si>
    <t>66,602.25</t>
  </si>
  <si>
    <t>3,107.58</t>
  </si>
  <si>
    <t>3,054.85</t>
  </si>
  <si>
    <t>1,067.99</t>
  </si>
  <si>
    <t>122,966.36</t>
  </si>
  <si>
    <t>65,034.22</t>
  </si>
  <si>
    <t>743.08</t>
  </si>
  <si>
    <t>182.51</t>
  </si>
  <si>
    <t>186.63</t>
  </si>
  <si>
    <t>167,801.25</t>
  </si>
  <si>
    <t>109,580.21</t>
  </si>
  <si>
    <t>58,221.05</t>
  </si>
  <si>
    <t>26,925.27</t>
  </si>
  <si>
    <t>5,306.33</t>
  </si>
  <si>
    <t>21,618.94</t>
  </si>
  <si>
    <t>4,195.12</t>
  </si>
  <si>
    <t>3,343.85</t>
  </si>
  <si>
    <t>851.27</t>
  </si>
  <si>
    <t>10,649.85</t>
  </si>
  <si>
    <t>7,982.35</t>
  </si>
  <si>
    <t>2,667.50</t>
  </si>
  <si>
    <t>126,031.03</t>
  </si>
  <si>
    <t>92,947.68</t>
  </si>
  <si>
    <t>33,083.34</t>
  </si>
  <si>
    <t>17,643.59</t>
  </si>
  <si>
    <t>11,555.64</t>
  </si>
  <si>
    <t>6,087.95</t>
  </si>
  <si>
    <t>3,081.87</t>
  </si>
  <si>
    <t>1,204.63</t>
  </si>
  <si>
    <t>1,877.23</t>
  </si>
  <si>
    <t>141.69</t>
  </si>
  <si>
    <t>129.00</t>
  </si>
  <si>
    <t>12.69</t>
  </si>
  <si>
    <t>9,687.86</t>
  </si>
  <si>
    <t>9,623.39</t>
  </si>
  <si>
    <t>64.47</t>
  </si>
  <si>
    <t>40.19</t>
  </si>
  <si>
    <t>1,584.56</t>
  </si>
  <si>
    <t>584.29</t>
  </si>
  <si>
    <t>1,000.28</t>
  </si>
  <si>
    <t>458.59</t>
  </si>
  <si>
    <t>2,107.43</t>
  </si>
  <si>
    <t>531.89</t>
  </si>
  <si>
    <t>14.33</t>
  </si>
  <si>
    <t>517.57</t>
  </si>
  <si>
    <t>166.43</t>
  </si>
  <si>
    <t>2100601</t>
  </si>
  <si>
    <t>中医（民族医）药专项</t>
  </si>
  <si>
    <t>3.00</t>
  </si>
  <si>
    <t>163.43</t>
  </si>
  <si>
    <t>1,087.43</t>
  </si>
  <si>
    <t>170.00</t>
  </si>
  <si>
    <t>59.44</t>
  </si>
  <si>
    <t>200.28</t>
  </si>
  <si>
    <t>22904</t>
  </si>
  <si>
    <t>其他政府性基金及对应专项债务收入安排的支出</t>
  </si>
  <si>
    <t>876.31</t>
  </si>
  <si>
    <t>2290402</t>
  </si>
  <si>
    <t>其他地方自行试点项目收益专项债券收入安排的支出</t>
  </si>
  <si>
    <t>407.80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</si>
  <si>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</si>
  <si>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</si>
  <si>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</si>
  <si>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</si>
  <si>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</si>
  <si>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</si>
  <si>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</si>
  <si>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</si>
  <si>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</si>
  <si>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</si>
  <si>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</si>
  <si>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</si>
  <si>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</si>
  <si>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</si>
  <si>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</si>
  <si>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41,802.32</t>
  </si>
  <si>
    <t>948.31</t>
  </si>
  <si>
    <t>47,321.92</t>
  </si>
  <si>
    <t>46,445.61</t>
  </si>
  <si>
    <t>年初财政拨款结转和结余</t>
  </si>
  <si>
    <t>2,513.89</t>
  </si>
  <si>
    <t>年末财政拨款结转和结余</t>
  </si>
  <si>
    <t>2,757.68</t>
  </si>
  <si>
    <t>2,730.85</t>
  </si>
  <si>
    <t>26.83</t>
  </si>
  <si>
    <t>1,610.75</t>
  </si>
  <si>
    <t>61</t>
  </si>
  <si>
    <t>903.14</t>
  </si>
  <si>
    <t>62</t>
  </si>
  <si>
    <t>63</t>
  </si>
  <si>
    <t>50,079.60</t>
  </si>
  <si>
    <t>64</t>
  </si>
  <si>
    <t>49,176.46</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</si>
  <si>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</si>
  <si>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</si>
  <si>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</si>
  <si>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</si>
  <si>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</si>
  <si>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</si>
  <si>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</si>
  <si>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</si>
  <si>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</si>
  <si>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</si>
  <si>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</si>
  <si>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</si>
  <si>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16,884.41</t>
  </si>
  <si>
    <t>30,681.30</t>
  </si>
  <si>
    <t>16,836.54</t>
  </si>
  <si>
    <t>16,564.07</t>
  </si>
  <si>
    <t>272.47</t>
  </si>
  <si>
    <t>29,609.07</t>
  </si>
  <si>
    <t>47.87</t>
  </si>
  <si>
    <t>2,682.98</t>
  </si>
  <si>
    <t>20103</t>
  </si>
  <si>
    <t>政府办公厅（室）及相关机构事务</t>
  </si>
  <si>
    <t>2010302</t>
  </si>
  <si>
    <t>一般行政管理事务</t>
  </si>
  <si>
    <t>208.06</t>
  </si>
  <si>
    <t>164.53</t>
  </si>
  <si>
    <t>3,107.61</t>
  </si>
  <si>
    <t>3,099.85</t>
  </si>
  <si>
    <t>7.73</t>
  </si>
  <si>
    <t>0.03</t>
  </si>
  <si>
    <t>3,047.12</t>
  </si>
  <si>
    <t>80.78</t>
  </si>
  <si>
    <t>2.16</t>
  </si>
  <si>
    <t>1,062.42</t>
  </si>
  <si>
    <t>5.57</t>
  </si>
  <si>
    <t>1,402.69</t>
  </si>
  <si>
    <t>12,597.00</t>
  </si>
  <si>
    <t>30,368.91</t>
  </si>
  <si>
    <t>12,549.17</t>
  </si>
  <si>
    <t>12,284.43</t>
  </si>
  <si>
    <t>264.74</t>
  </si>
  <si>
    <t>29,253.15</t>
  </si>
  <si>
    <t>2,566.29</t>
  </si>
  <si>
    <t>47.84</t>
  </si>
  <si>
    <t>2,518.45</t>
  </si>
  <si>
    <t>0.00</t>
  </si>
  <si>
    <t>675.94</t>
  </si>
  <si>
    <t>67.14</t>
  </si>
  <si>
    <t>499.41</t>
  </si>
  <si>
    <t>57.05</t>
  </si>
  <si>
    <t>176.53</t>
  </si>
  <si>
    <t>10.10</t>
  </si>
  <si>
    <t>988.32</t>
  </si>
  <si>
    <t>7,691.69</t>
  </si>
  <si>
    <t>23,805.39</t>
  </si>
  <si>
    <t>30,548.48</t>
  </si>
  <si>
    <t>7,643.85</t>
  </si>
  <si>
    <t>7,607.59</t>
  </si>
  <si>
    <t>36.26</t>
  </si>
  <si>
    <t>22,904.63</t>
  </si>
  <si>
    <t>1,936.92</t>
  </si>
  <si>
    <t>1,889.08</t>
  </si>
  <si>
    <t>730.04</t>
  </si>
  <si>
    <t>22,123.67</t>
  </si>
  <si>
    <t>26,915.28</t>
  </si>
  <si>
    <t>21,608.96</t>
  </si>
  <si>
    <t>1,244.75</t>
  </si>
  <si>
    <t>138.76</t>
  </si>
  <si>
    <t>1,309.03</t>
  </si>
  <si>
    <t>1,237.72</t>
  </si>
  <si>
    <t>2,112.46</t>
  </si>
  <si>
    <t>1,261.19</t>
  </si>
  <si>
    <t>1,244.97</t>
  </si>
  <si>
    <t>16.21</t>
  </si>
  <si>
    <t>573.05</t>
  </si>
  <si>
    <t>525.21</t>
  </si>
  <si>
    <t>1,076.34</t>
  </si>
  <si>
    <t>34.00</t>
  </si>
  <si>
    <t>1,056.29</t>
  </si>
  <si>
    <t>20.04</t>
  </si>
  <si>
    <t>2100208</t>
  </si>
  <si>
    <t>其他专科医院</t>
  </si>
  <si>
    <t>119.52</t>
  </si>
  <si>
    <t>410.40</t>
  </si>
  <si>
    <t>119.12</t>
  </si>
  <si>
    <t>21003</t>
  </si>
  <si>
    <t>基层医疗卫生机构</t>
  </si>
  <si>
    <t>2100302</t>
  </si>
  <si>
    <t>乡镇卫生院</t>
  </si>
  <si>
    <t>241.99</t>
  </si>
  <si>
    <t>3,074.80</t>
  </si>
  <si>
    <t>5,643.31</t>
  </si>
  <si>
    <t>8,698.10</t>
  </si>
  <si>
    <t>2,913.63</t>
  </si>
  <si>
    <t>161.17</t>
  </si>
  <si>
    <t>5,623.30</t>
  </si>
  <si>
    <t>262.00</t>
  </si>
  <si>
    <t>1,609.18</t>
  </si>
  <si>
    <t>1,140.50</t>
  </si>
  <si>
    <t>64.14</t>
  </si>
  <si>
    <t>4.91</t>
  </si>
  <si>
    <t>113.15</t>
  </si>
  <si>
    <t>15.85</t>
  </si>
  <si>
    <t>1,142.55</t>
  </si>
  <si>
    <t>1,093.14</t>
  </si>
  <si>
    <t>49.41</t>
  </si>
  <si>
    <t>5.19</t>
  </si>
  <si>
    <t>999.82</t>
  </si>
  <si>
    <t>552.52</t>
  </si>
  <si>
    <t>31.77</t>
  </si>
  <si>
    <t>20.79</t>
  </si>
  <si>
    <t>270.24</t>
  </si>
  <si>
    <t>14.77</t>
  </si>
  <si>
    <t>213.36</t>
  </si>
  <si>
    <t>247.23</t>
  </si>
  <si>
    <t>2.66</t>
  </si>
  <si>
    <t>514.91</t>
  </si>
  <si>
    <t>160.26</t>
  </si>
  <si>
    <t>101.43</t>
  </si>
  <si>
    <t>157.26</t>
  </si>
  <si>
    <t>1,087.26</t>
  </si>
  <si>
    <t>0.17</t>
  </si>
  <si>
    <t>59.27</t>
  </si>
  <si>
    <t>21013</t>
  </si>
  <si>
    <t>医疗救助</t>
  </si>
  <si>
    <t>2101302</t>
  </si>
  <si>
    <t>疾病应急救助</t>
  </si>
  <si>
    <t>12.12</t>
  </si>
  <si>
    <t>265.94</t>
  </si>
  <si>
    <t>注：本表反映部门本年度一般公共预算财政拨款的收支和年初、年末结转结余情况。</t>
  </si>
  <si>
    <t>一般公共预算财政拨款基本支出决算表</t>
  </si>
  <si>
    <t>公开06表</t>
  </si>
  <si>
    <t>科目编码</t>
  </si>
  <si>
    <t>301</t>
  </si>
  <si>
    <t>工资福利支出</t>
  </si>
  <si>
    <t>15,368.14</t>
  </si>
  <si>
    <t>302</t>
  </si>
  <si>
    <t>商品和服务支出</t>
  </si>
  <si>
    <t>310</t>
  </si>
  <si>
    <t>资本性支出</t>
  </si>
  <si>
    <t>30101</t>
  </si>
  <si>
    <t xml:space="preserve">  基本工资</t>
  </si>
  <si>
    <t>4,477.05</t>
  </si>
  <si>
    <t>30201</t>
  </si>
  <si>
    <t xml:space="preserve">  办公费</t>
  </si>
  <si>
    <t>30.62</t>
  </si>
  <si>
    <t>31001</t>
  </si>
  <si>
    <t xml:space="preserve">  房屋建筑物购建</t>
  </si>
  <si>
    <t>30102</t>
  </si>
  <si>
    <t xml:space="preserve">  津贴补贴</t>
  </si>
  <si>
    <t>1,814.45</t>
  </si>
  <si>
    <t>30202</t>
  </si>
  <si>
    <t xml:space="preserve">  印刷费</t>
  </si>
  <si>
    <t>3.98</t>
  </si>
  <si>
    <t>31002</t>
  </si>
  <si>
    <t xml:space="preserve">  办公设备购置</t>
  </si>
  <si>
    <t>30103</t>
  </si>
  <si>
    <t xml:space="preserve">  奖金</t>
  </si>
  <si>
    <t>111.19</t>
  </si>
  <si>
    <t>30203</t>
  </si>
  <si>
    <t xml:space="preserve">  咨询费</t>
  </si>
  <si>
    <t>1.00</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</si>
  <si>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</si>
  <si>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</si>
  <si>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</si>
  <si>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</si>
  <si>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</si>
  <si>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</si>
  <si>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</si>
  <si>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</si>
  <si>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</si>
  <si>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</si>
  <si>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4,616.02</t>
  </si>
  <si>
    <t>30205</t>
  </si>
  <si>
    <t xml:space="preserve">  水费</t>
  </si>
  <si>
    <t>6.09</t>
  </si>
  <si>
    <t>31006</t>
  </si>
  <si>
    <t xml:space="preserve">  大型修缮</t>
  </si>
  <si>
    <t>30108</t>
  </si>
  <si>
    <t xml:space="preserve">  机关事业单位基本养老保险缴费</t>
  </si>
  <si>
    <t>30206</t>
  </si>
  <si>
    <t xml:space="preserve">  电费</t>
  </si>
  <si>
    <t>26.01</t>
  </si>
  <si>
    <t>31007</t>
  </si>
  <si>
    <t xml:space="preserve">  信息网络及软件购置更新</t>
  </si>
  <si>
    <t>30109</t>
  </si>
  <si>
    <t xml:space="preserve">  职业年金缴费</t>
  </si>
  <si>
    <t>30207</t>
  </si>
  <si>
    <t xml:space="preserve">  邮电费</t>
  </si>
  <si>
    <t>8.28</t>
  </si>
  <si>
    <t>31008</t>
  </si>
  <si>
    <t xml:space="preserve">  物资储备</t>
  </si>
  <si>
    <t>30110</t>
  </si>
  <si>
    <t xml:space="preserve">  职工基本医疗保险缴费</t>
  </si>
  <si>
    <t>659.85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</si>
  <si>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</si>
  <si>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</si>
  <si>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</si>
  <si>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</si>
  <si>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</si>
  <si>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</si>
  <si>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</si>
  <si>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</si>
  <si>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</si>
  <si>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</si>
  <si>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</si>
  <si>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</si>
  <si>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135.29</t>
  </si>
  <si>
    <t>30211</t>
  </si>
  <si>
    <t xml:space="preserve">  差旅费</t>
  </si>
  <si>
    <t>22.15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</si>
  <si>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</si>
  <si>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</si>
  <si>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</si>
  <si>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</si>
  <si>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</si>
  <si>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</si>
  <si>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</si>
  <si>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</si>
  <si>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</si>
  <si>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</si>
  <si>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</si>
  <si>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</si>
  <si>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0.90</t>
  </si>
  <si>
    <t>31013</t>
  </si>
  <si>
    <t xml:space="preserve">  公务用车购置</t>
  </si>
  <si>
    <t>30199</t>
  </si>
  <si>
    <t xml:space="preserve">  其他工资福利支出</t>
  </si>
  <si>
    <t>102.44</t>
  </si>
  <si>
    <t>30214</t>
  </si>
  <si>
    <t xml:space="preserve">  租赁费</t>
  </si>
  <si>
    <t>31019</t>
  </si>
  <si>
    <t xml:space="preserve">  其他交通工具购置</t>
  </si>
  <si>
    <t>303</t>
  </si>
  <si>
    <t>对个人和家庭的补助</t>
  </si>
  <si>
    <t>1,195.93</t>
  </si>
  <si>
    <t>30215</t>
  </si>
  <si>
    <t xml:space="preserve">  会议费</t>
  </si>
  <si>
    <t>31021</t>
  </si>
  <si>
    <t xml:space="preserve">  文物和陈列品购置</t>
  </si>
  <si>
    <t>30301</t>
  </si>
  <si>
    <t xml:space="preserve">  离休费</t>
  </si>
  <si>
    <t>41.67</t>
  </si>
  <si>
    <t>30216</t>
  </si>
  <si>
    <t xml:space="preserve">  培训费</t>
  </si>
  <si>
    <t>19.26</t>
  </si>
  <si>
    <t>31022</t>
  </si>
  <si>
    <t xml:space="preserve">  无形资产购置</t>
  </si>
  <si>
    <t>30302</t>
  </si>
  <si>
    <t xml:space="preserve">  退休费</t>
  </si>
  <si>
    <t>1,081.99</t>
  </si>
  <si>
    <t>30217</t>
  </si>
  <si>
    <t xml:space="preserve">  公务接待费</t>
  </si>
  <si>
    <t>6.32</t>
  </si>
  <si>
    <t>31099</t>
  </si>
  <si>
    <t xml:space="preserve">  其他资本性支出</t>
  </si>
  <si>
    <t>30303</t>
  </si>
  <si>
    <t xml:space="preserve">  退职（役）费</t>
  </si>
  <si>
    <t>30218</t>
  </si>
  <si>
    <t xml:space="preserve">  专用材料费</t>
  </si>
  <si>
    <t>1.32</t>
  </si>
  <si>
    <t>312</t>
  </si>
  <si>
    <t>对企业补助</t>
  </si>
  <si>
    <t>30304</t>
  </si>
  <si>
    <t xml:space="preserve">  抚恤金</t>
  </si>
  <si>
    <t>47.63</t>
  </si>
  <si>
    <t>30224</t>
  </si>
  <si>
    <t xml:space="preserve">  被装购置费</t>
  </si>
  <si>
    <t>31201</t>
  </si>
  <si>
    <t xml:space="preserve">  资本金注入</t>
  </si>
  <si>
    <t>30305</t>
  </si>
  <si>
    <t xml:space="preserve">  生活补助</t>
  </si>
  <si>
    <t>5.09</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</si>
  <si>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</si>
  <si>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</si>
  <si>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</si>
  <si>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</si>
  <si>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</si>
  <si>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</si>
  <si>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</si>
  <si>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</si>
  <si>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</si>
  <si>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</si>
  <si>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</si>
  <si>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</si>
  <si>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</si>
  <si>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</si>
  <si>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</si>
  <si>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</si>
  <si>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</si>
  <si>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</si>
  <si>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</si>
  <si>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</si>
  <si>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48.58</t>
  </si>
  <si>
    <t>31299</t>
  </si>
  <si>
    <t xml:space="preserve">  其他对企业补助</t>
  </si>
  <si>
    <t>30309</t>
  </si>
  <si>
    <t xml:space="preserve">  奖励金</t>
  </si>
  <si>
    <t>30229</t>
  </si>
  <si>
    <t xml:space="preserve">  福利费</t>
  </si>
  <si>
    <t>3.45</t>
  </si>
  <si>
    <t>399</t>
  </si>
  <si>
    <t>30310</t>
  </si>
  <si>
    <t xml:space="preserve">  个人农业生产补贴</t>
  </si>
  <si>
    <t>30231</t>
  </si>
  <si>
    <t xml:space="preserve">  公务用车运行维护费</t>
  </si>
  <si>
    <t>34.16</t>
  </si>
  <si>
    <t>39907</t>
  </si>
  <si>
    <t xml:space="preserve">  国家赔偿费用支出</t>
  </si>
  <si>
    <t>30311</t>
  </si>
  <si>
    <t xml:space="preserve">  代缴社会保险费</t>
  </si>
  <si>
    <t>30239</t>
  </si>
  <si>
    <t xml:space="preserve">  其他交通费用</t>
  </si>
  <si>
    <t>44.61</t>
  </si>
  <si>
    <t>39908</t>
  </si>
  <si>
    <t xml:space="preserve">  对民间非营利组织和群众性自治组织补贴</t>
  </si>
  <si>
    <t>30399</t>
  </si>
  <si>
    <t xml:space="preserve">  其他个人和家庭的补助支出</t>
  </si>
  <si>
    <t>19.55</t>
  </si>
  <si>
    <t>30240</t>
  </si>
  <si>
    <t xml:space="preserve">  税金及附加费用</t>
  </si>
  <si>
    <t>39909</t>
  </si>
  <si>
    <t xml:space="preserve">  经常性赠与</t>
  </si>
  <si>
    <t>30299</t>
  </si>
  <si>
    <t xml:space="preserve">  其他商品和服务支出</t>
  </si>
  <si>
    <t>14.55</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</si>
  <si>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</si>
  <si>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</si>
  <si>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</si>
  <si>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</si>
  <si>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</si>
  <si>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</si>
  <si>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</si>
  <si>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</si>
  <si>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</si>
  <si>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</si>
  <si>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</si>
  <si>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</si>
  <si>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</si>
  <si>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</si>
  <si>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</si>
  <si>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</si>
  <si>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</si>
  <si>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</si>
  <si>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</si>
  <si>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</si>
  <si>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1,220.19</t>
  </si>
  <si>
    <t>4,811.80</t>
  </si>
  <si>
    <t>309</t>
  </si>
  <si>
    <t>资本性支出（基本建设）</t>
  </si>
  <si>
    <t>20,240.00</t>
  </si>
  <si>
    <t>311</t>
  </si>
  <si>
    <t>对企业补助（基本建设）</t>
  </si>
  <si>
    <t>467.51</t>
  </si>
  <si>
    <t>30901</t>
  </si>
  <si>
    <t>31101</t>
  </si>
  <si>
    <t>26.95</t>
  </si>
  <si>
    <t>78.12</t>
  </si>
  <si>
    <t>30902</t>
  </si>
  <si>
    <t>31199</t>
  </si>
  <si>
    <t>66.97</t>
  </si>
  <si>
    <t>30903</t>
  </si>
  <si>
    <t>30905</t>
  </si>
  <si>
    <t>200.00</t>
  </si>
  <si>
    <t>1.06</t>
  </si>
  <si>
    <t>30906</t>
  </si>
  <si>
    <t>13.81</t>
  </si>
  <si>
    <t>30907</t>
  </si>
  <si>
    <t>13.15</t>
  </si>
  <si>
    <t>30908</t>
  </si>
  <si>
    <t>30913</t>
  </si>
  <si>
    <t>0.12</t>
  </si>
  <si>
    <t>30919</t>
  </si>
  <si>
    <t>313</t>
  </si>
  <si>
    <t>对社会保障基金补助</t>
  </si>
  <si>
    <t>345.39</t>
  </si>
  <si>
    <t>30921</t>
  </si>
  <si>
    <t>31302</t>
  </si>
  <si>
    <t xml:space="preserve">  对社会保险基金补助</t>
  </si>
  <si>
    <t>30922</t>
  </si>
  <si>
    <t>31303</t>
  </si>
  <si>
    <t xml:space="preserve">  补充全国社会保障基金</t>
  </si>
  <si>
    <t>93.68</t>
  </si>
  <si>
    <t>30999</t>
  </si>
  <si>
    <t xml:space="preserve">  其他基本建设支出</t>
  </si>
  <si>
    <t>31304</t>
  </si>
  <si>
    <t xml:space="preserve">  对机关事业单位职业年金的补助</t>
  </si>
  <si>
    <t>993.24</t>
  </si>
  <si>
    <t>26.62</t>
  </si>
  <si>
    <t>3,035.88</t>
  </si>
  <si>
    <t>301.20</t>
  </si>
  <si>
    <t>15.17</t>
  </si>
  <si>
    <t>20.37</t>
  </si>
  <si>
    <t>287.40</t>
  </si>
  <si>
    <t>44.55</t>
  </si>
  <si>
    <t>0.45</t>
  </si>
  <si>
    <t>2,348.08</t>
  </si>
  <si>
    <t>1,451.97</t>
  </si>
  <si>
    <t>453.37</t>
  </si>
  <si>
    <t>73.42</t>
  </si>
  <si>
    <t>17.88</t>
  </si>
  <si>
    <t>24.00</t>
  </si>
  <si>
    <t>575.48</t>
  </si>
  <si>
    <t>143.64</t>
  </si>
  <si>
    <t>786.14</t>
  </si>
  <si>
    <t>6.45</t>
  </si>
  <si>
    <t>33.78</t>
  </si>
  <si>
    <t>32.38</t>
  </si>
  <si>
    <t>74.23</t>
  </si>
  <si>
    <t xml:space="preserve">  其他对个人和家庭的补助</t>
  </si>
  <si>
    <t>4.99</t>
  </si>
  <si>
    <t>475.70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</si>
  <si>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</si>
  <si>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</si>
  <si>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</si>
  <si>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</si>
  <si>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</si>
  <si>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</si>
  <si>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</si>
  <si>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</si>
  <si>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</si>
  <si>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</si>
  <si>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</si>
  <si>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</si>
  <si>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</si>
  <si>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</si>
  <si>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</si>
  <si>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</si>
  <si>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</si>
  <si>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</si>
  <si>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</si>
  <si>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</si>
  <si>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48.97</t>
  </si>
  <si>
    <t>73.31</t>
  </si>
  <si>
    <t xml:space="preserve">  1．因公出国（境）费</t>
  </si>
  <si>
    <t xml:space="preserve">  2．公务用车购置及运行维护费</t>
  </si>
  <si>
    <t>41.40</t>
  </si>
  <si>
    <t>66.54</t>
  </si>
  <si>
    <t xml:space="preserve">    （1）公务用车购置费</t>
  </si>
  <si>
    <t xml:space="preserve">    （2）公务用车运行维护费</t>
  </si>
  <si>
    <t xml:space="preserve">  3．公务接待费</t>
  </si>
  <si>
    <t>7.57</t>
  </si>
  <si>
    <t>6.77</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</si>
  <si>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</si>
  <si>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</si>
  <si>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</si>
  <si>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</si>
  <si>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</si>
  <si>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</si>
  <si>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</si>
  <si>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</si>
  <si>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</si>
  <si>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</si>
  <si>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</si>
  <si>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</si>
  <si>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</si>
  <si>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</si>
  <si>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</si>
  <si>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75.06</t>
  </si>
  <si>
    <t>（一）行政单位</t>
  </si>
  <si>
    <t>58.97</t>
  </si>
  <si>
    <t>（二）参照公务员法管理事业单位</t>
  </si>
  <si>
    <t>16.09</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</si>
  <si>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</si>
  <si>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</si>
  <si>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</si>
  <si>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</si>
  <si>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</si>
  <si>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</si>
  <si>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</si>
  <si>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</si>
  <si>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</si>
  <si>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</si>
  <si>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</si>
  <si>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</si>
  <si>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</si>
  <si>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</si>
  <si>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</si>
  <si>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</si>
  <si>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</si>
  <si>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</si>
  <si>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</si>
  <si>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单价100万以上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</si>
  <si>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</si>
  <si>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</si>
  <si>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</si>
  <si>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</si>
  <si>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</si>
  <si>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</si>
  <si>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编制单位：临沧市卫生健康委员会</t>
  </si>
  <si>
    <t>金额：万元</t>
  </si>
  <si>
    <t>一、部门基本情况</t>
  </si>
  <si>
    <t>（一）部门概况</t>
  </si>
  <si>
    <t>临沧市卫生健康委员会2023年末实有人员编制1464人。其中：行政编制26人（含行政工勤编制0人），事业编制1435人（含参公管理事业编制10人）；在职在编实有行政人员32人（含行政工勤人员2人），参照公务员法管理事业人员10人，非参公管理事业人员1446人。车辆编制48辆，在编实有车辆48辆。                                                                                                           部门职责：贯彻执行国家和省、市有关卫生健康事业发展的法律法规和方针政策，组织实施“放管服”改革工作，落实行政审批制度改革任务，协调推进深化医药卫生体制改革，研究提出深化医药卫生体制改革重大方针、政策、措施的建议，组织落实疾病预防控制规划、国家免疫规划以及严重危害人民健康公共卫生问题的干预措施，贯彻落实国家药物政策和国家基本药物制度，负责职责范围内的职业卫生、放射卫生、环境卫生、学校卫生、公共场所卫生、饮用水卫生等公共卫生的监督管理，负责医疗机构、医疗服务行业的监督管理工作，贯彻执行卫生健康专业技术人员准入、资格标准，负责计划生育管理和服务工作，负责区域卫生健康工作，指导基层医疗卫生、妇幼健康服务体系和全科医生队伍建设，贯彻落实国家中医药法律法规、规章政策，建立健全艾滋病防治工作机制，负责临沧市计划生育协会的业务工作。</t>
  </si>
  <si>
    <t>（二）部门绩效目标的设立情况</t>
  </si>
  <si>
    <t>1.继续抓实常态化疫情防控工作。 
2.持续深化医药卫生体制改革
3.持续提升医疗服务质量。 
4.健全完善疾病预防控制体系。
5.加大艾滋病防治工作力度。
6.着力提升妇幼健康保障能力。 
7.持续抓好卫生健康项目建设。 
8.强化卫生综合监督执法工作。
9.持续提交健康云南行动。 
10.扎实开展健康县城建设。</t>
  </si>
  <si>
    <t>（三）部门整体收支情况</t>
  </si>
  <si>
    <t>临沧市卫生健康委员会2023年度收入合计188130.70万元。其中：财政拨款收入47565.71万元，占总收入的25.28%；事业收入106475.20万元，占总收入的56.60%；本年度本部门未发生上级补助收入、经营收入和附属单位上缴收入；其他收入34089.79万元，占总收入的18.12%。与上年相比，收入合计增加33983.94万元，增长22.05%。其中：财政拨款收入增加21236.04万元，增长80.65%；事业收入增加10474.57万元，增长10.91%；其他收入增加2273.33万元，增长7.15%。</t>
  </si>
  <si>
    <t>（四）部门预算管理制度建设情况</t>
  </si>
  <si>
    <t>1.强化预算项目库管理。结合本部门职能和行业发展规划，进一步加强项目储备管理，对具备实施条件符合入库的项目，扎实做好项目立项、可行性研究等论证审核工作，不断健全项目预算决策机制，切实提高入库项目质量。
2.细化预算编制内容。按照《中华人民共和国预算法》要求，编细、编实、编准部门预算，准确、规范列报支出科目。
3.严格预算执行。严格执行国家《中华人民共和国预算法》、《中华人民共和国会计法》、《行政单位会计制度》等相关法律、法规，各项费用开支审批手续完善，资料齐全，会计核算基础工作规范，严格执行“收支两条线”和非税收入管理相关规定。</t>
  </si>
  <si>
    <t>（五）严控“三公经费”支出情况</t>
  </si>
  <si>
    <t>2023年度财政拨款“三公”经费支出决算中，财政拨款“三公”经费支出年初预算为48.97万元，决算为73.31万元，完成年初预算的149.70%。其中：本年本部门未编制因公出国境预算，也未发生因公出国境事件,故无因公出国境预算及支出。本年本部门未编制公务用车购置费预算，也未发生公务用车购置费，故无公务用车购置费预算及支出；公务用车运行维护费支出年初预算为41.40万元，决算为66.54万元，占财政拨款“三公”经费总支出决算的90.77%，完成年初预算160.72%；公务接待费支出年初预算为7.57万元，决算为6.77万元，占财政拨款“三公”经费总支出决算的9.23%，完成年初预算的89.43%，具体是国内接待费支出决算6.77万元，无外事接待费支出，无国（境）外接待费支出。</t>
  </si>
  <si>
    <t>二、绩效自评工作情况</t>
  </si>
  <si>
    <t>（一）绩效自评的目的</t>
  </si>
  <si>
    <t>财政支出绩效自评，通过项目立项情况、资金使用情况、项目实施管理情况、项目绩效表现情况自我评价，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t>
  </si>
  <si>
    <t>（二）自评组织过程</t>
  </si>
  <si>
    <t>1.前期准备</t>
  </si>
  <si>
    <t>（1）督促市级卫生健康单位不断提升财政项目支出绩效管理水平，加强财政资金管理，提高资金使用效益；确定年度财政项目支出绩效目标、绩效自评对象和范围；督促项目资金使用及责任部门做好财政支出绩效目标制定和绩效评价工作。
（2）委规财科牵头具体负责财政项目支出绩效评价日常工作；业务科室研究提出财政项目经费使用和支出绩效评价具体方案。
（3）下达上级和本级资金文件时根据资金使用范围和方向，设立绩效工作目标，制定项目绩效表和任务表，明确资金使用效益。</t>
  </si>
  <si>
    <t>2.组织实施</t>
  </si>
  <si>
    <t>根据临沧市财政局关于开展部门整体预算绩效自评和项目预算绩效自评的要求，及时组织委机关个业务科室、市直医疗卫生单位，县区卫生健康局分别开展项目预算绩效自评。对各项目单位和各县区上报的自评报告进行审核、汇总，形成市本级一级项目绩效自评结果。</t>
  </si>
  <si>
    <t>三、评价情况分析及综合评价结论</t>
  </si>
  <si>
    <t>2023年临沧市卫生健康委员会部门完成了目标任务，资金使用达到了预期目标、资金管理规范、资金使用有效。对部门整体支出的“目标设定”的合理性、相关性、明确性，“预算配置”的合理性、科学性，“预算执行和管理”的合法合规性、完整性，“履职产出和效果”的真实性、相关性等方面进行全面详细分析，2023年度部门整体支出绩效自评评价结果为“良”。</t>
  </si>
  <si>
    <t>四、存在的问题和整改情况</t>
  </si>
  <si>
    <t>一是绩效评价指标体系还不够完善、合理。项目支出绩效评价指标体系不完善，编制的部分绩效指标不清晰、可衡量性差，给考核评价及评分工作带来一定的困难。
二是人员素质有待进一步提高。由于预算绩效管理工作开展时间短，涉及面广，专业性强，加上缺乏系统的培训，单位对预算绩效管理理解不充分，对预算绩效管理业务不精通，在一定程度上影响了绩效评价工作质量。
针对上述问题，在今后的预算绩效申报时，进一步完善绩效评价指标体系，尽量采取定量的方式制定清晰、可衡量的绩效指标。同时加大绩效评价工作的宣传和培训力度。</t>
  </si>
  <si>
    <t>五、绩效自评结果应用</t>
  </si>
  <si>
    <t>无</t>
  </si>
  <si>
    <t>六、主要经验及做法</t>
  </si>
  <si>
    <t>一是强化组织领导，明确各地各单位主体责任。实行“统一领导、分级管理、责任到人”，相关业务科室制定项目实施方案、工作计划及经费使用安排进度，经费严格按照财务制度使用，切实做到专款装用，确保项目顺利实施及完成。
 二是强化预算编制，科学设定绩效指标。做好预算编制前期工作和基础工作，提高专项资金预算编制的科学性、合理性，进一步细化预算项目。根据预算项目目标和任务，按照卫生健康行业规划和年度重点工作，科学设定预算项目绩效指标。
三是围绕目标，加强项目跟踪管理。预算执行中，要求各项目实施单位围绕预期绩效目标，对项目的组织实施进展情况进行动态跟踪，及时发现并纠正项目实施过程中存在的问题，确保绩效目标如期实现。</t>
  </si>
  <si>
    <t>七、其他需说明的情况</t>
  </si>
  <si>
    <t>备注：涉密部门和涉密信息按保密规定不公开。</t>
  </si>
  <si>
    <t>附表14</t>
  </si>
  <si>
    <t>部门整体支出绩效自评表</t>
  </si>
  <si>
    <t>（2023年度）</t>
  </si>
  <si>
    <r>
      <rPr>
        <sz val="12"/>
        <rFont val="Times New Roman"/>
        <charset val="0"/>
      </rPr>
      <t xml:space="preserve"> </t>
    </r>
    <r>
      <rPr>
        <sz val="12"/>
        <rFont val="方正仿宋_GBK"/>
        <charset val="0"/>
      </rPr>
      <t>单位（盖章）：</t>
    </r>
    <r>
      <rPr>
        <sz val="12"/>
        <rFont val="宋体"/>
        <charset val="0"/>
      </rPr>
      <t>临沧市卫生健康委员会</t>
    </r>
    <r>
      <rPr>
        <sz val="12"/>
        <rFont val="方正仿宋_GBK"/>
        <charset val="0"/>
      </rPr>
      <t xml:space="preserve">                                    填报日期：</t>
    </r>
    <r>
      <rPr>
        <sz val="12"/>
        <rFont val="Times New Roman"/>
        <charset val="0"/>
      </rPr>
      <t xml:space="preserve">  2024.3 .20                                                                  </t>
    </r>
  </si>
  <si>
    <t>部门名称</t>
  </si>
  <si>
    <t>临沧市卫生健康委员会</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</si>
  <si>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</si>
  <si>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</si>
  <si>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</si>
  <si>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</si>
  <si>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</si>
  <si>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</si>
  <si>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</si>
  <si>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</si>
  <si>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</si>
  <si>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</si>
  <si>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</si>
  <si>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</si>
  <si>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</si>
  <si>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</si>
  <si>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</si>
  <si>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统筹做好疫情防控和卫生健康工作，着力在补短板、堵漏洞、强弱项上下功夫，</t>
    </r>
    <r>
      <rPr>
        <sz val="10"/>
        <color rgb="FF000000"/>
        <rFont val="Times New Roman"/>
        <charset val="0"/>
      </rPr>
      <t xml:space="preserve"> </t>
    </r>
    <r>
      <rPr>
        <sz val="10"/>
        <color rgb="FF000000"/>
        <rFont val="宋体"/>
        <charset val="0"/>
      </rPr>
      <t>全力抓好常态化疫情防控工作，加大紧密型医共体建设力度，扎实推进新时代爱国卫生运动，强化医疗卫生人才培养，传承创新发展好中医药事业，积极开展艾滋病防治，推进卫生健康事业发展，</t>
    </r>
    <r>
      <rPr>
        <sz val="10"/>
        <color rgb="FF000000"/>
        <rFont val="Times New Roman"/>
        <charset val="0"/>
      </rPr>
      <t xml:space="preserve"> </t>
    </r>
    <r>
      <rPr>
        <sz val="10"/>
        <color rgb="FF000000"/>
        <rFont val="宋体"/>
        <charset val="0"/>
      </rPr>
      <t>努力为人民提供全方位、全周期卫生健康服务。</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</si>
  <si>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</si>
  <si>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</si>
  <si>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</si>
  <si>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</si>
  <si>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</si>
  <si>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</si>
  <si>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</si>
  <si>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</si>
  <si>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</si>
  <si>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HIV感染者和病人发现率</t>
  </si>
  <si>
    <t>卫生考生报考资格审核率</t>
  </si>
  <si>
    <t>走访慰问养老机构</t>
  </si>
  <si>
    <t>2个</t>
  </si>
  <si>
    <r>
      <rPr>
        <sz val="10"/>
        <color rgb="FF000000"/>
        <rFont val="方正仿宋_GBK"/>
        <charset val="134"/>
      </rPr>
      <t>质量</t>
    </r>
    <r>
      <rPr>
        <sz val="10"/>
        <color rgb="FF000000"/>
        <rFont val="方正仿宋_GBK"/>
        <charset val="134"/>
      </rPr>
      <t>指标</t>
    </r>
  </si>
  <si>
    <t>严重精神障碍患者健康管理率</t>
  </si>
  <si>
    <t>HIV感染率者和病人治疗率</t>
  </si>
  <si>
    <t>HIV感染率者和病人治疗有效率达</t>
  </si>
  <si>
    <r>
      <rPr>
        <sz val="10"/>
        <color rgb="FF000000"/>
        <rFont val="方正仿宋_GBK"/>
        <charset val="134"/>
      </rPr>
      <t>时效</t>
    </r>
    <r>
      <rPr>
        <sz val="10"/>
        <color rgb="FF000000"/>
        <rFont val="方正仿宋_GBK"/>
        <charset val="134"/>
      </rPr>
      <t>指标</t>
    </r>
  </si>
  <si>
    <t>按时组织完成考务工作时限</t>
  </si>
  <si>
    <t>按时完成</t>
  </si>
  <si>
    <r>
      <rPr>
        <sz val="10"/>
        <color rgb="FF000000"/>
        <rFont val="方正仿宋_GBK"/>
        <charset val="134"/>
      </rPr>
      <t>时效</t>
    </r>
    <r>
      <rPr>
        <sz val="10"/>
        <color rgb="FF000000"/>
        <rFont val="Times New Roman"/>
        <charset val="0"/>
      </rPr>
      <t>2</t>
    </r>
  </si>
  <si>
    <t>......</t>
  </si>
  <si>
    <r>
      <rPr>
        <sz val="10"/>
        <color rgb="FF000000"/>
        <rFont val="方正仿宋_GBK"/>
        <charset val="134"/>
      </rPr>
      <t>成本</t>
    </r>
    <r>
      <rPr>
        <sz val="10"/>
        <color rgb="FF000000"/>
        <rFont val="方正仿宋_GBK"/>
        <charset val="134"/>
      </rPr>
      <t>指标</t>
    </r>
  </si>
  <si>
    <r>
      <rPr>
        <sz val="10"/>
        <color rgb="FF000000"/>
        <rFont val="方正仿宋_GBK"/>
        <charset val="134"/>
      </rPr>
      <t>成本</t>
    </r>
    <r>
      <rPr>
        <sz val="10"/>
        <color rgb="FF000000"/>
        <rFont val="Times New Roman"/>
        <charset val="0"/>
      </rPr>
      <t>1</t>
    </r>
  </si>
  <si>
    <r>
      <rPr>
        <sz val="10"/>
        <color rgb="FF000000"/>
        <rFont val="方正仿宋_GBK"/>
        <charset val="134"/>
      </rPr>
      <t>成本</t>
    </r>
    <r>
      <rPr>
        <sz val="10"/>
        <color rgb="FF000000"/>
        <rFont val="Times New Roman"/>
        <charset val="0"/>
      </rPr>
      <t>2</t>
    </r>
  </si>
  <si>
    <t>效益指标
（30分）</t>
  </si>
  <si>
    <t>经济效益</t>
  </si>
  <si>
    <r>
      <rPr>
        <sz val="10"/>
        <color rgb="FF000000"/>
        <rFont val="方正仿宋_GBK"/>
        <charset val="134"/>
      </rPr>
      <t>经济效益</t>
    </r>
    <r>
      <rPr>
        <sz val="10"/>
        <color rgb="FF000000"/>
        <rFont val="Times New Roman"/>
        <charset val="0"/>
      </rPr>
      <t>1</t>
    </r>
  </si>
  <si>
    <r>
      <rPr>
        <sz val="10"/>
        <color rgb="FF000000"/>
        <rFont val="方正仿宋_GBK"/>
        <charset val="134"/>
      </rPr>
      <t>经济效益</t>
    </r>
    <r>
      <rPr>
        <sz val="10"/>
        <color rgb="FF000000"/>
        <rFont val="Times New Roman"/>
        <charset val="0"/>
      </rPr>
      <t>2</t>
    </r>
  </si>
  <si>
    <t>社会效益</t>
  </si>
  <si>
    <t>医疗事故鉴定完成率</t>
  </si>
  <si>
    <t>弘扬养老孝老敬老传统，让广大老年人享受到党和政府、社会的关怀，增强老年人的获得感、幸福感、安全感</t>
  </si>
  <si>
    <t>生态效益</t>
  </si>
  <si>
    <r>
      <rPr>
        <sz val="10"/>
        <color rgb="FF000000"/>
        <rFont val="方正仿宋_GBK"/>
        <charset val="134"/>
      </rPr>
      <t>生态效益</t>
    </r>
    <r>
      <rPr>
        <sz val="10"/>
        <color rgb="FF000000"/>
        <rFont val="Times New Roman"/>
        <charset val="0"/>
      </rPr>
      <t>1</t>
    </r>
  </si>
  <si>
    <r>
      <rPr>
        <sz val="10"/>
        <color rgb="FF000000"/>
        <rFont val="方正仿宋_GBK"/>
        <charset val="134"/>
      </rPr>
      <t>生态效益</t>
    </r>
    <r>
      <rPr>
        <sz val="10"/>
        <color rgb="FF000000"/>
        <rFont val="Times New Roman"/>
        <charset val="0"/>
      </rPr>
      <t>2</t>
    </r>
  </si>
  <si>
    <t>可持续影响</t>
  </si>
  <si>
    <t>保障人民群众的健康安全</t>
  </si>
  <si>
    <t>有效提升</t>
  </si>
  <si>
    <t>进一步提高医疗机构、学校 、公共场所等卫生水平，维护群众身体健康。</t>
  </si>
  <si>
    <t>逐年提升</t>
  </si>
  <si>
    <t>满意度
指标
（10分）</t>
  </si>
  <si>
    <t>服务对象
满意度</t>
  </si>
  <si>
    <t>被慰问养老机构及老年人满意度</t>
  </si>
  <si>
    <t>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</si>
  <si>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</si>
  <si>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</si>
  <si>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85.6                        </t>
    </r>
    <r>
      <rPr>
        <sz val="10"/>
        <color rgb="FF000000"/>
        <rFont val="方正仿宋_GBK"/>
        <charset val="134"/>
      </rPr>
      <t>自评等级：良</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</si>
  <si>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</si>
  <si>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</si>
  <si>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</si>
  <si>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r>
      <rPr>
        <sz val="14"/>
        <rFont val="宋体"/>
        <charset val="134"/>
      </rPr>
      <t>（</t>
    </r>
    <r>
      <rPr>
        <sz val="14"/>
        <rFont val="Times New Roman"/>
        <charset val="134"/>
      </rPr>
      <t>2023</t>
    </r>
    <r>
      <rPr>
        <sz val="14"/>
        <rFont val="方正仿宋_GBK"/>
        <charset val="134"/>
      </rPr>
      <t>年度）</t>
    </r>
    <r>
      <rPr>
        <sz val="14"/>
        <rFont val="Times New Roman"/>
        <charset val="134"/>
      </rPr>
      <t xml:space="preserve">                                               </t>
    </r>
  </si>
  <si>
    <t>公开15表</t>
  </si>
  <si>
    <r>
      <rPr>
        <sz val="14"/>
        <rFont val="Times New Roman"/>
        <charset val="134"/>
      </rPr>
      <t>单位（盖章）</t>
    </r>
    <r>
      <rPr>
        <sz val="14"/>
        <rFont val="Times New Roman"/>
        <charset val="134"/>
      </rPr>
      <t xml:space="preserve">: </t>
    </r>
    <r>
      <rPr>
        <sz val="14"/>
        <rFont val="方正仿宋_GBK"/>
        <charset val="134"/>
      </rPr>
      <t>临沧卫生健康委员会</t>
    </r>
    <r>
      <rPr>
        <sz val="14"/>
        <rFont val="Times New Roman"/>
        <charset val="134"/>
      </rPr>
      <t xml:space="preserve">                                  </t>
    </r>
    <r>
      <rPr>
        <sz val="14"/>
        <rFont val="方正仿宋_GBK"/>
        <charset val="134"/>
      </rPr>
      <t>填报日期：</t>
    </r>
    <r>
      <rPr>
        <sz val="14"/>
        <rFont val="Times New Roman"/>
        <charset val="134"/>
      </rPr>
      <t>2024.3.20</t>
    </r>
  </si>
  <si>
    <t>项目名称</t>
  </si>
  <si>
    <r>
      <rPr>
        <sz val="12"/>
        <rFont val="宋体"/>
        <charset val="134"/>
      </rPr>
      <t>临财预发〔</t>
    </r>
    <r>
      <rPr>
        <sz val="12"/>
        <rFont val="Times New Roman"/>
        <charset val="134"/>
      </rPr>
      <t>2023</t>
    </r>
    <r>
      <rPr>
        <sz val="12"/>
        <rFont val="方正仿宋_GBK"/>
        <charset val="134"/>
      </rPr>
      <t>〕</t>
    </r>
    <r>
      <rPr>
        <sz val="12"/>
        <rFont val="Times New Roman"/>
        <charset val="134"/>
      </rPr>
      <t>1</t>
    </r>
    <r>
      <rPr>
        <sz val="12"/>
        <rFont val="方正仿宋_GBK"/>
        <charset val="134"/>
      </rPr>
      <t>号敬老月慰问活动经费</t>
    </r>
  </si>
  <si>
    <t>临沧卫生健康委员会</t>
  </si>
  <si>
    <r>
      <rPr>
        <sz val="10"/>
        <rFont val="Times New Roman"/>
        <charset val="134"/>
      </rPr>
      <t>项目资金</t>
    </r>
    <r>
      <rPr>
        <sz val="10"/>
        <rFont val="Times New Roman"/>
        <charset val="134"/>
      </rPr>
      <t xml:space="preserve">
</t>
    </r>
    <r>
      <rPr>
        <sz val="10"/>
        <rFont val="方正仿宋_GBK"/>
        <charset val="134"/>
      </rPr>
      <t>（万元）</t>
    </r>
  </si>
  <si>
    <r>
      <rPr>
        <sz val="10"/>
        <rFont val="Times New Roman"/>
        <charset val="134"/>
      </rPr>
      <t>全年预算数（</t>
    </r>
    <r>
      <rPr>
        <sz val="10"/>
        <rFont val="Times New Roman"/>
        <charset val="0"/>
      </rPr>
      <t>A</t>
    </r>
    <r>
      <rPr>
        <sz val="10"/>
        <rFont val="方正仿宋_GBK"/>
        <charset val="134"/>
      </rPr>
      <t>）</t>
    </r>
  </si>
  <si>
    <r>
      <rPr>
        <sz val="10"/>
        <rFont val="Times New Roman"/>
        <charset val="134"/>
      </rPr>
      <t>全年执行数（</t>
    </r>
    <r>
      <rPr>
        <sz val="10"/>
        <rFont val="Times New Roman"/>
        <charset val="0"/>
      </rPr>
      <t>E</t>
    </r>
    <r>
      <rPr>
        <sz val="10"/>
        <rFont val="方正仿宋_GBK"/>
        <charset val="134"/>
      </rPr>
      <t>）</t>
    </r>
  </si>
  <si>
    <r>
      <rPr>
        <sz val="10"/>
        <rFont val="Times New Roman"/>
        <charset val="0"/>
      </rPr>
      <t>10</t>
    </r>
    <r>
      <rPr>
        <sz val="10"/>
        <rFont val="方正仿宋_GBK"/>
        <charset val="0"/>
      </rPr>
      <t>分</t>
    </r>
  </si>
  <si>
    <r>
      <rPr>
        <sz val="11"/>
        <rFont val="Times New Roman"/>
        <charset val="134"/>
      </rPr>
      <t>10</t>
    </r>
    <r>
      <rPr>
        <sz val="11"/>
        <rFont val="方正仿宋_GBK"/>
        <charset val="134"/>
      </rPr>
      <t>分</t>
    </r>
  </si>
  <si>
    <t>财政拨款</t>
  </si>
  <si>
    <t>－</t>
  </si>
  <si>
    <t>其中：上级补助</t>
  </si>
  <si>
    <t>本级安排</t>
  </si>
  <si>
    <t>弘扬中华民族爱老敬老助老的优良传统，大力营造浓厚社会氛围，切实开展好全国敬老月慰问活动</t>
  </si>
  <si>
    <r>
      <rPr>
        <sz val="11"/>
        <rFont val="Times New Roman"/>
        <charset val="134"/>
      </rPr>
      <t>绩效指标</t>
    </r>
    <r>
      <rPr>
        <sz val="11"/>
        <rFont val="Times New Roman"/>
        <charset val="134"/>
      </rPr>
      <t xml:space="preserve">
</t>
    </r>
    <r>
      <rPr>
        <sz val="11"/>
        <rFont val="方正仿宋_GBK"/>
        <charset val="134"/>
      </rPr>
      <t>（</t>
    </r>
    <r>
      <rPr>
        <sz val="11"/>
        <rFont val="Times New Roman"/>
        <charset val="134"/>
      </rPr>
      <t>90%</t>
    </r>
    <r>
      <rPr>
        <sz val="11"/>
        <rFont val="方正仿宋_GBK"/>
        <charset val="134"/>
      </rPr>
      <t>）</t>
    </r>
  </si>
  <si>
    <r>
      <rPr>
        <sz val="10"/>
        <rFont val="Times New Roman"/>
        <charset val="134"/>
      </rPr>
      <t>年度指标值（</t>
    </r>
    <r>
      <rPr>
        <sz val="10"/>
        <rFont val="Times New Roman"/>
        <charset val="0"/>
      </rPr>
      <t>A</t>
    </r>
    <r>
      <rPr>
        <sz val="10"/>
        <rFont val="方正仿宋_GBK"/>
        <charset val="134"/>
      </rPr>
      <t>）</t>
    </r>
  </si>
  <si>
    <r>
      <rPr>
        <sz val="10"/>
        <rFont val="Times New Roman"/>
        <charset val="134"/>
      </rPr>
      <t>实际完成值（</t>
    </r>
    <r>
      <rPr>
        <sz val="10"/>
        <rFont val="Times New Roman"/>
        <charset val="0"/>
      </rPr>
      <t>B</t>
    </r>
    <r>
      <rPr>
        <sz val="10"/>
        <rFont val="方正仿宋_GBK"/>
        <charset val="134"/>
      </rPr>
      <t>）</t>
    </r>
  </si>
  <si>
    <r>
      <rPr>
        <sz val="11"/>
        <rFont val="Times New Roman"/>
        <charset val="134"/>
      </rPr>
      <t>产出指标（</t>
    </r>
    <r>
      <rPr>
        <sz val="11"/>
        <rFont val="Times New Roman"/>
        <charset val="134"/>
      </rPr>
      <t>50</t>
    </r>
    <r>
      <rPr>
        <sz val="11"/>
        <rFont val="方正仿宋_GBK"/>
        <charset val="134"/>
      </rPr>
      <t>分）</t>
    </r>
  </si>
  <si>
    <t>数量指标</t>
  </si>
  <si>
    <r>
      <rPr>
        <sz val="11"/>
        <rFont val="Times New Roman"/>
        <charset val="134"/>
      </rPr>
      <t>指标</t>
    </r>
    <r>
      <rPr>
        <sz val="11"/>
        <rFont val="Times New Roman"/>
        <charset val="134"/>
      </rPr>
      <t>1</t>
    </r>
    <r>
      <rPr>
        <sz val="11"/>
        <rFont val="方正仿宋_GBK"/>
        <charset val="134"/>
      </rPr>
      <t>：走访慰问养老机构</t>
    </r>
  </si>
  <si>
    <r>
      <rPr>
        <sz val="11"/>
        <rFont val="Times New Roman"/>
        <charset val="134"/>
      </rPr>
      <t>2</t>
    </r>
    <r>
      <rPr>
        <sz val="11"/>
        <rFont val="方正仿宋_GBK"/>
        <charset val="134"/>
      </rPr>
      <t>个</t>
    </r>
  </si>
  <si>
    <r>
      <rPr>
        <sz val="11"/>
        <rFont val="Times New Roman"/>
        <charset val="134"/>
      </rPr>
      <t>指标</t>
    </r>
    <r>
      <rPr>
        <sz val="11"/>
        <rFont val="Times New Roman"/>
        <charset val="134"/>
      </rPr>
      <t>2</t>
    </r>
    <r>
      <rPr>
        <sz val="11"/>
        <rFont val="方正仿宋_GBK"/>
        <charset val="134"/>
      </rPr>
      <t>：走访慰问老党员、老干部、老教师、老运动健康达人、老科技工作者、老医务工作者、老公卫专家、计划生育特殊家庭、老劳模、老退役军人、老农村工作者、老文艺工作者、百岁老人工。</t>
    </r>
  </si>
  <si>
    <r>
      <rPr>
        <sz val="11"/>
        <rFont val="Times New Roman"/>
        <charset val="134"/>
      </rPr>
      <t>15</t>
    </r>
    <r>
      <rPr>
        <sz val="11"/>
        <rFont val="方正仿宋_GBK"/>
        <charset val="134"/>
      </rPr>
      <t>人</t>
    </r>
  </si>
  <si>
    <t>……</t>
  </si>
  <si>
    <t>质量指标</t>
  </si>
  <si>
    <r>
      <rPr>
        <sz val="11"/>
        <rFont val="Times New Roman"/>
        <charset val="134"/>
      </rPr>
      <t>指标</t>
    </r>
    <r>
      <rPr>
        <sz val="11"/>
        <rFont val="Times New Roman"/>
        <charset val="134"/>
      </rPr>
      <t>1</t>
    </r>
    <r>
      <rPr>
        <sz val="11"/>
        <rFont val="方正仿宋_GBK"/>
        <charset val="134"/>
      </rPr>
      <t>：在全国</t>
    </r>
    <r>
      <rPr>
        <sz val="11"/>
        <rFont val="Times New Roman"/>
        <charset val="134"/>
      </rPr>
      <t>“</t>
    </r>
    <r>
      <rPr>
        <sz val="11"/>
        <rFont val="方正仿宋_GBK"/>
        <charset val="134"/>
      </rPr>
      <t>敬老月</t>
    </r>
    <r>
      <rPr>
        <sz val="11"/>
        <rFont val="Times New Roman"/>
        <charset val="134"/>
      </rPr>
      <t>”</t>
    </r>
    <r>
      <rPr>
        <sz val="11"/>
        <rFont val="方正仿宋_GBK"/>
        <charset val="134"/>
      </rPr>
      <t>活动期间深入开展走访慰问老年人活动和志愿服务。</t>
    </r>
  </si>
  <si>
    <t>活动期间内开展</t>
  </si>
  <si>
    <r>
      <rPr>
        <sz val="11"/>
        <rFont val="Times New Roman"/>
        <charset val="134"/>
      </rPr>
      <t>指标</t>
    </r>
    <r>
      <rPr>
        <sz val="11"/>
        <rFont val="Times New Roman"/>
        <charset val="134"/>
      </rPr>
      <t>2</t>
    </r>
    <r>
      <rPr>
        <sz val="11"/>
        <rFont val="方正仿宋_GBK"/>
        <charset val="134"/>
      </rPr>
      <t>：</t>
    </r>
  </si>
  <si>
    <t>时效指标</t>
  </si>
  <si>
    <r>
      <rPr>
        <sz val="11"/>
        <rFont val="Times New Roman"/>
        <charset val="134"/>
      </rPr>
      <t>指标</t>
    </r>
    <r>
      <rPr>
        <sz val="11"/>
        <rFont val="Times New Roman"/>
        <charset val="134"/>
      </rPr>
      <t>1</t>
    </r>
    <r>
      <rPr>
        <sz val="11"/>
        <rFont val="方正仿宋_GBK"/>
        <charset val="134"/>
      </rPr>
      <t>：慰问金及时发放</t>
    </r>
  </si>
  <si>
    <t>慰问金及时发放</t>
  </si>
  <si>
    <t>成本指标</t>
  </si>
  <si>
    <r>
      <rPr>
        <sz val="11"/>
        <rFont val="Times New Roman"/>
        <charset val="134"/>
      </rPr>
      <t>指标</t>
    </r>
    <r>
      <rPr>
        <sz val="11"/>
        <rFont val="Times New Roman"/>
        <charset val="134"/>
      </rPr>
      <t>1</t>
    </r>
    <r>
      <rPr>
        <sz val="11"/>
        <rFont val="方正仿宋_GBK"/>
        <charset val="134"/>
      </rPr>
      <t>：朋阳颐养院慰问</t>
    </r>
    <r>
      <rPr>
        <sz val="11"/>
        <rFont val="Times New Roman"/>
        <charset val="134"/>
      </rPr>
      <t>2.5</t>
    </r>
    <r>
      <rPr>
        <sz val="11"/>
        <rFont val="方正仿宋_GBK"/>
        <charset val="134"/>
      </rPr>
      <t>万元，临沧市人民医院老年养护中心慰问养老机构</t>
    </r>
    <r>
      <rPr>
        <sz val="11"/>
        <rFont val="Times New Roman"/>
        <charset val="134"/>
      </rPr>
      <t>2</t>
    </r>
    <r>
      <rPr>
        <sz val="11"/>
        <rFont val="方正仿宋_GBK"/>
        <charset val="134"/>
      </rPr>
      <t>万元</t>
    </r>
  </si>
  <si>
    <r>
      <rPr>
        <sz val="11"/>
        <rFont val="Times New Roman"/>
        <charset val="134"/>
      </rPr>
      <t>两个养老机构共计慰问</t>
    </r>
    <r>
      <rPr>
        <sz val="11"/>
        <rFont val="Times New Roman"/>
        <charset val="134"/>
      </rPr>
      <t>4.5</t>
    </r>
    <r>
      <rPr>
        <sz val="11"/>
        <rFont val="方正仿宋_GBK"/>
        <charset val="134"/>
      </rPr>
      <t>万元</t>
    </r>
  </si>
  <si>
    <r>
      <rPr>
        <sz val="11"/>
        <rFont val="Times New Roman"/>
        <charset val="134"/>
      </rPr>
      <t>指标</t>
    </r>
    <r>
      <rPr>
        <sz val="11"/>
        <rFont val="Times New Roman"/>
        <charset val="134"/>
      </rPr>
      <t>2</t>
    </r>
    <r>
      <rPr>
        <sz val="11"/>
        <rFont val="方正仿宋_GBK"/>
        <charset val="134"/>
      </rPr>
      <t>：每个慰问对象慰问</t>
    </r>
    <r>
      <rPr>
        <sz val="11"/>
        <rFont val="Times New Roman"/>
        <charset val="134"/>
      </rPr>
      <t>1000</t>
    </r>
    <r>
      <rPr>
        <sz val="11"/>
        <rFont val="方正仿宋_GBK"/>
        <charset val="134"/>
      </rPr>
      <t>元</t>
    </r>
  </si>
  <si>
    <r>
      <rPr>
        <sz val="11"/>
        <rFont val="Times New Roman"/>
        <charset val="134"/>
      </rPr>
      <t>每个慰问对象慰问</t>
    </r>
    <r>
      <rPr>
        <sz val="11"/>
        <rFont val="Times New Roman"/>
        <charset val="134"/>
      </rPr>
      <t>1000</t>
    </r>
    <r>
      <rPr>
        <sz val="11"/>
        <rFont val="方正仿宋_GBK"/>
        <charset val="134"/>
      </rPr>
      <t>元</t>
    </r>
  </si>
  <si>
    <r>
      <rPr>
        <sz val="11"/>
        <rFont val="Times New Roman"/>
        <charset val="134"/>
      </rPr>
      <t>15</t>
    </r>
    <r>
      <rPr>
        <sz val="11"/>
        <rFont val="方正仿宋_GBK"/>
        <charset val="134"/>
      </rPr>
      <t>名慰问对象共计慰问</t>
    </r>
    <r>
      <rPr>
        <sz val="11"/>
        <rFont val="Times New Roman"/>
        <charset val="134"/>
      </rPr>
      <t>1.5</t>
    </r>
    <r>
      <rPr>
        <sz val="11"/>
        <rFont val="方正仿宋_GBK"/>
        <charset val="134"/>
      </rPr>
      <t>万元</t>
    </r>
  </si>
  <si>
    <r>
      <rPr>
        <sz val="11"/>
        <rFont val="Times New Roman"/>
        <charset val="134"/>
      </rPr>
      <t>效益指标（</t>
    </r>
    <r>
      <rPr>
        <sz val="11"/>
        <rFont val="Times New Roman"/>
        <charset val="134"/>
      </rPr>
      <t>30</t>
    </r>
    <r>
      <rPr>
        <sz val="11"/>
        <rFont val="方正仿宋_GBK"/>
        <charset val="134"/>
      </rPr>
      <t>分）</t>
    </r>
  </si>
  <si>
    <t>经济效益指标</t>
  </si>
  <si>
    <r>
      <rPr>
        <sz val="11"/>
        <rFont val="Times New Roman"/>
        <charset val="134"/>
      </rPr>
      <t>指标</t>
    </r>
    <r>
      <rPr>
        <sz val="11"/>
        <rFont val="Times New Roman"/>
        <charset val="134"/>
      </rPr>
      <t>1</t>
    </r>
    <r>
      <rPr>
        <sz val="11"/>
        <rFont val="方正仿宋_GBK"/>
        <charset val="134"/>
      </rPr>
      <t>：</t>
    </r>
  </si>
  <si>
    <t>社会效益指标</t>
  </si>
  <si>
    <r>
      <rPr>
        <sz val="11"/>
        <rFont val="Times New Roman"/>
        <charset val="134"/>
      </rPr>
      <t>指标</t>
    </r>
    <r>
      <rPr>
        <sz val="11"/>
        <rFont val="Times New Roman"/>
        <charset val="134"/>
      </rPr>
      <t>1</t>
    </r>
    <r>
      <rPr>
        <sz val="11"/>
        <rFont val="方正仿宋_GBK"/>
        <charset val="134"/>
      </rPr>
      <t>：弘扬养老孝老敬老传统，让广大老年人享受到党和政府、社会的关怀，增强老年人的获得感、幸福感、安全感</t>
    </r>
  </si>
  <si>
    <t>生态效益指标</t>
  </si>
  <si>
    <t>可持续影响指标</t>
  </si>
  <si>
    <r>
      <rPr>
        <sz val="11"/>
        <rFont val="Times New Roman"/>
        <charset val="134"/>
      </rPr>
      <t>满意度指标（</t>
    </r>
    <r>
      <rPr>
        <sz val="11"/>
        <rFont val="Times New Roman"/>
        <charset val="134"/>
      </rPr>
      <t>10</t>
    </r>
    <r>
      <rPr>
        <sz val="11"/>
        <rFont val="方正仿宋_GBK"/>
        <charset val="134"/>
      </rPr>
      <t>分）</t>
    </r>
  </si>
  <si>
    <t>服务对象满意度指标</t>
  </si>
  <si>
    <r>
      <rPr>
        <sz val="11"/>
        <rFont val="Times New Roman"/>
        <charset val="134"/>
      </rPr>
      <t>指标</t>
    </r>
    <r>
      <rPr>
        <sz val="11"/>
        <rFont val="Times New Roman"/>
        <charset val="134"/>
      </rPr>
      <t>1</t>
    </r>
    <r>
      <rPr>
        <sz val="11"/>
        <rFont val="方正仿宋_GBK"/>
        <charset val="134"/>
      </rPr>
      <t>：养老机构及老年人满意度</t>
    </r>
  </si>
  <si>
    <r>
      <rPr>
        <sz val="10"/>
        <rFont val="Times New Roman"/>
        <charset val="134"/>
      </rPr>
      <t>总</t>
    </r>
    <r>
      <rPr>
        <sz val="10"/>
        <rFont val="Times New Roman"/>
        <charset val="0"/>
      </rPr>
      <t xml:space="preserve">     </t>
    </r>
    <r>
      <rPr>
        <sz val="10"/>
        <rFont val="方正仿宋_GBK"/>
        <charset val="134"/>
      </rPr>
      <t>分</t>
    </r>
  </si>
  <si>
    <r>
      <rPr>
        <sz val="10"/>
        <rFont val="Times New Roman"/>
        <charset val="134"/>
      </rPr>
      <t>绩效</t>
    </r>
    <r>
      <rPr>
        <sz val="10"/>
        <rFont val="Times New Roman"/>
        <charset val="134"/>
      </rPr>
      <t xml:space="preserve">
</t>
    </r>
    <r>
      <rPr>
        <sz val="10"/>
        <rFont val="方正仿宋_GBK"/>
        <charset val="134"/>
      </rPr>
      <t>结论</t>
    </r>
  </si>
  <si>
    <r>
      <rPr>
        <sz val="10"/>
        <rFont val="Times New Roman"/>
        <charset val="134"/>
      </rPr>
      <t>自评得分：</t>
    </r>
    <r>
      <rPr>
        <sz val="10"/>
        <rFont val="Times New Roman"/>
        <charset val="134"/>
      </rPr>
      <t xml:space="preserve">  100                                </t>
    </r>
    <r>
      <rPr>
        <sz val="1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</si>
  <si>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</si>
  <si>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14"/>
        <rFont val="Times New Roman"/>
        <charset val="134"/>
      </rPr>
      <t>（</t>
    </r>
    <r>
      <rPr>
        <sz val="14"/>
        <rFont val="Times New Roman"/>
        <charset val="134"/>
      </rPr>
      <t>2023</t>
    </r>
    <r>
      <rPr>
        <sz val="14"/>
        <rFont val="方正仿宋_GBK"/>
        <charset val="134"/>
      </rPr>
      <t>年度）</t>
    </r>
  </si>
  <si>
    <r>
      <rPr>
        <sz val="12"/>
        <rFont val="宋体"/>
        <charset val="134"/>
      </rPr>
      <t>临财社发〔</t>
    </r>
    <r>
      <rPr>
        <sz val="12"/>
        <rFont val="Times New Roman"/>
        <charset val="134"/>
      </rPr>
      <t>2023</t>
    </r>
    <r>
      <rPr>
        <sz val="12"/>
        <rFont val="方正仿宋_GBK"/>
        <charset val="134"/>
      </rPr>
      <t>〕</t>
    </r>
    <r>
      <rPr>
        <sz val="12"/>
        <rFont val="Times New Roman"/>
        <charset val="134"/>
      </rPr>
      <t>57</t>
    </r>
    <r>
      <rPr>
        <sz val="12"/>
        <rFont val="方正仿宋_GBK"/>
        <charset val="134"/>
      </rPr>
      <t>号</t>
    </r>
    <r>
      <rPr>
        <sz val="12"/>
        <rFont val="Times New Roman"/>
        <charset val="134"/>
      </rPr>
      <t>71</t>
    </r>
    <r>
      <rPr>
        <sz val="12"/>
        <rFont val="方正仿宋_GBK"/>
        <charset val="134"/>
      </rPr>
      <t>号</t>
    </r>
    <r>
      <rPr>
        <sz val="12"/>
        <rFont val="Times New Roman"/>
        <charset val="134"/>
      </rPr>
      <t>2022</t>
    </r>
    <r>
      <rPr>
        <sz val="12"/>
        <rFont val="方正仿宋_GBK"/>
        <charset val="134"/>
      </rPr>
      <t>年重大传染病防控中央补助经费</t>
    </r>
  </si>
  <si>
    <t>全市艾滋病疫情稳中有降，无经输血传播，母婴传播率保持在2%以下，艾滋病病毒感染者和病人检测发现率达90%，存活感染者和病人正在接受抗病毒治疗的比例达90%，治疗有效率达90%。</t>
  </si>
  <si>
    <t>全市艾滋病疫情稳中有降，无经输血传播，母婴传播率保持在2%以下，艾滋病病毒感染者和病人检测发现率达92.6%，存活感染者和病人正在接受抗病毒治疗的比例达94.4%，治疗有效率达96.5%。</t>
  </si>
  <si>
    <r>
      <rPr>
        <sz val="11"/>
        <rFont val="Times New Roman"/>
        <charset val="134"/>
      </rPr>
      <t>指标</t>
    </r>
    <r>
      <rPr>
        <sz val="11"/>
        <rFont val="Times New Roman"/>
        <charset val="134"/>
      </rPr>
      <t>1</t>
    </r>
    <r>
      <rPr>
        <sz val="11"/>
        <rFont val="方正仿宋_GBK"/>
        <charset val="134"/>
      </rPr>
      <t>：至少开展防艾宣传活动次数</t>
    </r>
  </si>
  <si>
    <r>
      <rPr>
        <sz val="11"/>
        <rFont val="Times New Roman"/>
        <charset val="134"/>
      </rPr>
      <t>指标</t>
    </r>
    <r>
      <rPr>
        <sz val="11"/>
        <rFont val="Times New Roman"/>
        <charset val="134"/>
      </rPr>
      <t>1</t>
    </r>
    <r>
      <rPr>
        <sz val="11"/>
        <rFont val="方正仿宋_GBK"/>
        <charset val="134"/>
      </rPr>
      <t>：</t>
    </r>
    <r>
      <rPr>
        <sz val="11"/>
        <rFont val="Times New Roman"/>
        <charset val="134"/>
      </rPr>
      <t>HIV</t>
    </r>
    <r>
      <rPr>
        <sz val="11"/>
        <rFont val="方正仿宋_GBK"/>
        <charset val="134"/>
      </rPr>
      <t>感染者和病人发现率</t>
    </r>
  </si>
  <si>
    <t>90%</t>
  </si>
  <si>
    <r>
      <rPr>
        <sz val="11"/>
        <rFont val="Times New Roman"/>
        <charset val="134"/>
      </rPr>
      <t>指标</t>
    </r>
    <r>
      <rPr>
        <sz val="11"/>
        <rFont val="Times New Roman"/>
        <charset val="134"/>
      </rPr>
      <t>1</t>
    </r>
    <r>
      <rPr>
        <sz val="11"/>
        <rFont val="方正仿宋_GBK"/>
        <charset val="134"/>
      </rPr>
      <t>：</t>
    </r>
    <r>
      <rPr>
        <sz val="11"/>
        <rFont val="Times New Roman"/>
        <charset val="134"/>
      </rPr>
      <t>HIV</t>
    </r>
    <r>
      <rPr>
        <sz val="11"/>
        <rFont val="方正仿宋_GBK"/>
        <charset val="134"/>
      </rPr>
      <t>感染者和病人治疗率</t>
    </r>
  </si>
  <si>
    <r>
      <rPr>
        <sz val="11"/>
        <rFont val="Times New Roman"/>
        <charset val="134"/>
      </rPr>
      <t>指标</t>
    </r>
    <r>
      <rPr>
        <sz val="11"/>
        <rFont val="Times New Roman"/>
        <charset val="134"/>
      </rPr>
      <t>1</t>
    </r>
    <r>
      <rPr>
        <sz val="11"/>
        <rFont val="方正仿宋_GBK"/>
        <charset val="134"/>
      </rPr>
      <t>：</t>
    </r>
    <r>
      <rPr>
        <sz val="11"/>
        <rFont val="Times New Roman"/>
        <charset val="134"/>
      </rPr>
      <t>HIV</t>
    </r>
    <r>
      <rPr>
        <sz val="11"/>
        <rFont val="方正仿宋_GBK"/>
        <charset val="134"/>
      </rPr>
      <t>感染者和病人治疗有效率</t>
    </r>
  </si>
  <si>
    <r>
      <rPr>
        <sz val="11"/>
        <rFont val="Times New Roman"/>
        <charset val="134"/>
      </rPr>
      <t>指标</t>
    </r>
    <r>
      <rPr>
        <sz val="11"/>
        <rFont val="Times New Roman"/>
        <charset val="134"/>
      </rPr>
      <t>1</t>
    </r>
    <r>
      <rPr>
        <sz val="11"/>
        <rFont val="方正仿宋_GBK"/>
        <charset val="134"/>
      </rPr>
      <t>：艾滋病防治项目服务对象满意度指标</t>
    </r>
  </si>
  <si>
    <t>80%</t>
  </si>
  <si>
    <r>
      <rPr>
        <b/>
        <sz val="14"/>
        <rFont val="宋体"/>
        <charset val="134"/>
      </rPr>
      <t>（</t>
    </r>
    <r>
      <rPr>
        <b/>
        <sz val="14"/>
        <rFont val="Times New Roman"/>
        <charset val="134"/>
      </rPr>
      <t>2023</t>
    </r>
    <r>
      <rPr>
        <b/>
        <sz val="14"/>
        <rFont val="方正仿宋_GBK"/>
        <charset val="134"/>
      </rPr>
      <t>年度）</t>
    </r>
  </si>
  <si>
    <r>
      <rPr>
        <sz val="12"/>
        <rFont val="宋体"/>
        <charset val="134"/>
      </rPr>
      <t>临财社发〔</t>
    </r>
    <r>
      <rPr>
        <sz val="12"/>
        <rFont val="Times New Roman"/>
        <charset val="134"/>
      </rPr>
      <t>2022</t>
    </r>
    <r>
      <rPr>
        <sz val="12"/>
        <rFont val="方正仿宋_GBK"/>
        <charset val="134"/>
      </rPr>
      <t>〕</t>
    </r>
    <r>
      <rPr>
        <sz val="12"/>
        <rFont val="Times New Roman"/>
        <charset val="134"/>
      </rPr>
      <t>68</t>
    </r>
    <r>
      <rPr>
        <sz val="12"/>
        <rFont val="方正仿宋_GBK"/>
        <charset val="134"/>
      </rPr>
      <t>号卫生健康综合管理经费</t>
    </r>
  </si>
  <si>
    <r>
      <rPr>
        <sz val="11"/>
        <rFont val="Times New Roman"/>
        <charset val="134"/>
      </rPr>
      <t>9</t>
    </r>
    <r>
      <rPr>
        <sz val="11"/>
        <rFont val="方正仿宋_GBK"/>
        <charset val="134"/>
      </rPr>
      <t>分</t>
    </r>
  </si>
  <si>
    <t>维护群众健康权益，深入推进依法行政，健全医药卫生监管体制，组织开展各项工作的监督检查，加强卫生健康综合监管服务。</t>
  </si>
  <si>
    <r>
      <rPr>
        <sz val="11"/>
        <rFont val="宋体"/>
        <charset val="134"/>
      </rPr>
      <t>产出指标（</t>
    </r>
    <r>
      <rPr>
        <sz val="11"/>
        <rFont val="Times New Roman"/>
        <charset val="134"/>
      </rPr>
      <t>50</t>
    </r>
    <r>
      <rPr>
        <sz val="11"/>
        <rFont val="宋体"/>
        <charset val="134"/>
      </rPr>
      <t>分</t>
    </r>
    <r>
      <rPr>
        <sz val="11"/>
        <rFont val="方正仿宋_GBK"/>
        <charset val="134"/>
      </rPr>
      <t>）</t>
    </r>
  </si>
  <si>
    <r>
      <rPr>
        <sz val="11"/>
        <rFont val="Times New Roman"/>
        <charset val="134"/>
      </rPr>
      <t>指标</t>
    </r>
    <r>
      <rPr>
        <sz val="11"/>
        <rFont val="Times New Roman"/>
        <charset val="134"/>
      </rPr>
      <t>1</t>
    </r>
    <r>
      <rPr>
        <sz val="11"/>
        <rFont val="方正仿宋_GBK"/>
        <charset val="134"/>
      </rPr>
      <t>：基础免疫规划接种率</t>
    </r>
  </si>
  <si>
    <t>≥95%</t>
  </si>
  <si>
    <r>
      <rPr>
        <sz val="11"/>
        <rFont val="Times New Roman"/>
        <charset val="134"/>
      </rPr>
      <t>指标</t>
    </r>
    <r>
      <rPr>
        <sz val="11"/>
        <rFont val="Times New Roman"/>
        <charset val="134"/>
      </rPr>
      <t>1</t>
    </r>
    <r>
      <rPr>
        <sz val="11"/>
        <rFont val="方正仿宋_GBK"/>
        <charset val="134"/>
      </rPr>
      <t>：严重精神障碍患者规范管理率</t>
    </r>
  </si>
  <si>
    <t>≥90%</t>
  </si>
  <si>
    <r>
      <rPr>
        <sz val="11"/>
        <rFont val="Times New Roman"/>
        <charset val="134"/>
      </rPr>
      <t>指标</t>
    </r>
    <r>
      <rPr>
        <sz val="11"/>
        <rFont val="Times New Roman"/>
        <charset val="134"/>
      </rPr>
      <t>1</t>
    </r>
    <r>
      <rPr>
        <sz val="11"/>
        <rFont val="方正仿宋_GBK"/>
        <charset val="134"/>
      </rPr>
      <t>：卫生行政许可按时办结率</t>
    </r>
  </si>
  <si>
    <r>
      <rPr>
        <sz val="11"/>
        <rFont val="Times New Roman"/>
        <charset val="134"/>
      </rPr>
      <t>指标</t>
    </r>
    <r>
      <rPr>
        <sz val="11"/>
        <rFont val="Times New Roman"/>
        <charset val="134"/>
      </rPr>
      <t>1</t>
    </r>
    <r>
      <rPr>
        <sz val="11"/>
        <rFont val="方正仿宋_GBK"/>
        <charset val="134"/>
      </rPr>
      <t>：乡村医生市级补助标准</t>
    </r>
  </si>
  <si>
    <r>
      <rPr>
        <sz val="11"/>
        <rFont val="Times New Roman"/>
        <charset val="134"/>
      </rPr>
      <t>不低于每人</t>
    </r>
    <r>
      <rPr>
        <sz val="11"/>
        <rFont val="Times New Roman"/>
        <charset val="134"/>
      </rPr>
      <t>600</t>
    </r>
    <r>
      <rPr>
        <sz val="11"/>
        <rFont val="方正仿宋_GBK"/>
        <charset val="134"/>
      </rPr>
      <t>元</t>
    </r>
    <r>
      <rPr>
        <sz val="11"/>
        <rFont val="Times New Roman"/>
        <charset val="134"/>
      </rPr>
      <t>/</t>
    </r>
    <r>
      <rPr>
        <sz val="11"/>
        <rFont val="方正仿宋_GBK"/>
        <charset val="134"/>
      </rPr>
      <t>年</t>
    </r>
  </si>
  <si>
    <r>
      <rPr>
        <sz val="11"/>
        <rFont val="Times New Roman"/>
        <charset val="134"/>
      </rPr>
      <t>达到每人</t>
    </r>
    <r>
      <rPr>
        <sz val="11"/>
        <rFont val="Times New Roman"/>
        <charset val="134"/>
      </rPr>
      <t>600</t>
    </r>
    <r>
      <rPr>
        <sz val="11"/>
        <rFont val="方正仿宋_GBK"/>
        <charset val="134"/>
      </rPr>
      <t>元</t>
    </r>
    <r>
      <rPr>
        <sz val="11"/>
        <rFont val="Times New Roman"/>
        <charset val="134"/>
      </rPr>
      <t>/</t>
    </r>
    <r>
      <rPr>
        <sz val="11"/>
        <rFont val="方正仿宋_GBK"/>
        <charset val="134"/>
      </rPr>
      <t>年</t>
    </r>
  </si>
  <si>
    <r>
      <rPr>
        <sz val="11"/>
        <rFont val="宋体"/>
        <charset val="134"/>
      </rPr>
      <t>效益指标（</t>
    </r>
    <r>
      <rPr>
        <sz val="11"/>
        <rFont val="Times New Roman"/>
        <charset val="134"/>
      </rPr>
      <t>30</t>
    </r>
    <r>
      <rPr>
        <sz val="11"/>
        <rFont val="宋体"/>
        <charset val="134"/>
      </rPr>
      <t>分</t>
    </r>
    <r>
      <rPr>
        <sz val="11"/>
        <rFont val="方正仿宋_GBK"/>
        <charset val="134"/>
      </rPr>
      <t>）</t>
    </r>
  </si>
  <si>
    <r>
      <rPr>
        <sz val="11"/>
        <rFont val="Times New Roman"/>
        <charset val="134"/>
      </rPr>
      <t>指标</t>
    </r>
    <r>
      <rPr>
        <sz val="11"/>
        <rFont val="Times New Roman"/>
        <charset val="134"/>
      </rPr>
      <t>1</t>
    </r>
    <r>
      <rPr>
        <sz val="11"/>
        <rFont val="方正仿宋_GBK"/>
        <charset val="134"/>
      </rPr>
      <t>：慢性病规范管理率</t>
    </r>
  </si>
  <si>
    <t>≥60%</t>
  </si>
  <si>
    <r>
      <rPr>
        <sz val="11"/>
        <rFont val="宋体"/>
        <charset val="134"/>
      </rPr>
      <t>满意度指标（</t>
    </r>
    <r>
      <rPr>
        <sz val="11"/>
        <rFont val="Times New Roman"/>
        <charset val="134"/>
      </rPr>
      <t>10</t>
    </r>
    <r>
      <rPr>
        <sz val="11"/>
        <rFont val="宋体"/>
        <charset val="134"/>
      </rPr>
      <t>分</t>
    </r>
    <r>
      <rPr>
        <sz val="11"/>
        <rFont val="方正仿宋_GBK"/>
        <charset val="134"/>
      </rPr>
      <t>）</t>
    </r>
  </si>
  <si>
    <r>
      <rPr>
        <sz val="11"/>
        <rFont val="Times New Roman"/>
        <charset val="134"/>
      </rPr>
      <t>指标</t>
    </r>
    <r>
      <rPr>
        <sz val="11"/>
        <rFont val="Times New Roman"/>
        <charset val="134"/>
      </rPr>
      <t>1</t>
    </r>
    <r>
      <rPr>
        <sz val="11"/>
        <rFont val="方正仿宋_GBK"/>
        <charset val="134"/>
      </rPr>
      <t>：服务对象满意率</t>
    </r>
  </si>
  <si>
    <r>
      <rPr>
        <sz val="10"/>
        <rFont val="Times New Roman"/>
        <charset val="134"/>
      </rPr>
      <t>自评得分：</t>
    </r>
    <r>
      <rPr>
        <sz val="10"/>
        <rFont val="Times New Roman"/>
        <charset val="134"/>
      </rPr>
      <t xml:space="preserve"> 99                         </t>
    </r>
    <r>
      <rPr>
        <sz val="10"/>
        <rFont val="方正仿宋_GBK"/>
        <charset val="134"/>
      </rPr>
      <t>自评等级：优</t>
    </r>
  </si>
  <si>
    <r>
      <rPr>
        <sz val="12"/>
        <rFont val="宋体"/>
        <charset val="134"/>
      </rPr>
      <t>临财预发〔</t>
    </r>
    <r>
      <rPr>
        <sz val="12"/>
        <rFont val="Times New Roman"/>
        <charset val="134"/>
      </rPr>
      <t>20213</t>
    </r>
    <r>
      <rPr>
        <sz val="12"/>
        <rFont val="方正仿宋_GBK"/>
        <charset val="134"/>
      </rPr>
      <t>〕</t>
    </r>
    <r>
      <rPr>
        <sz val="12"/>
        <rFont val="Times New Roman"/>
        <charset val="134"/>
      </rPr>
      <t>1</t>
    </r>
    <r>
      <rPr>
        <sz val="12"/>
        <rFont val="方正仿宋_GBK"/>
        <charset val="134"/>
      </rPr>
      <t>号艾滋病防治经费</t>
    </r>
  </si>
  <si>
    <t>最大限度发现、治疗艾滋病病毒感染者和病人，有效控制性传播，继续减少注射吸毒传播，消除输血传播和母婴传播，降低艾滋病新发感染率和艾滋病病死率、减少对受艾滋病影响人群的歧视、提高艾滋病病毒感染者和病人生存质量。</t>
  </si>
  <si>
    <r>
      <rPr>
        <sz val="11"/>
        <rFont val="Times New Roman"/>
        <charset val="134"/>
      </rPr>
      <t>指标</t>
    </r>
    <r>
      <rPr>
        <sz val="11"/>
        <rFont val="Times New Roman"/>
        <charset val="134"/>
      </rPr>
      <t>1</t>
    </r>
    <r>
      <rPr>
        <sz val="11"/>
        <rFont val="方正仿宋_GBK"/>
        <charset val="134"/>
      </rPr>
      <t>：</t>
    </r>
    <r>
      <rPr>
        <sz val="11"/>
        <rFont val="Times New Roman"/>
        <charset val="134"/>
      </rPr>
      <t>HIV</t>
    </r>
    <r>
      <rPr>
        <sz val="11"/>
        <rFont val="方正仿宋_GBK"/>
        <charset val="134"/>
      </rPr>
      <t>感染者和病人抗病毒治疗率</t>
    </r>
  </si>
  <si>
    <r>
      <rPr>
        <sz val="11"/>
        <rFont val="Times New Roman"/>
        <charset val="134"/>
      </rPr>
      <t>指标</t>
    </r>
    <r>
      <rPr>
        <sz val="11"/>
        <rFont val="Times New Roman"/>
        <charset val="134"/>
      </rPr>
      <t>1</t>
    </r>
    <r>
      <rPr>
        <sz val="11"/>
        <rFont val="方正仿宋_GBK"/>
        <charset val="134"/>
      </rPr>
      <t>：抗病毒治疗一年队列保持率</t>
    </r>
  </si>
  <si>
    <r>
      <rPr>
        <sz val="10"/>
        <rFont val="Times New Roman"/>
        <charset val="134"/>
      </rPr>
      <t>自评得分：</t>
    </r>
    <r>
      <rPr>
        <sz val="10"/>
        <rFont val="Times New Roman"/>
        <charset val="134"/>
      </rPr>
      <t xml:space="preserve">100                </t>
    </r>
    <r>
      <rPr>
        <sz val="10"/>
        <rFont val="方正仿宋_GBK"/>
        <charset val="134"/>
      </rPr>
      <t>自评等级：优</t>
    </r>
  </si>
  <si>
    <r>
      <rPr>
        <sz val="12"/>
        <rFont val="宋体"/>
        <charset val="134"/>
      </rPr>
      <t>临财预发〔</t>
    </r>
    <r>
      <rPr>
        <sz val="12"/>
        <rFont val="Times New Roman"/>
        <charset val="134"/>
      </rPr>
      <t>2023</t>
    </r>
    <r>
      <rPr>
        <sz val="12"/>
        <rFont val="方正仿宋_GBK"/>
        <charset val="134"/>
      </rPr>
      <t>〕</t>
    </r>
    <r>
      <rPr>
        <sz val="12"/>
        <rFont val="Times New Roman"/>
        <charset val="134"/>
      </rPr>
      <t>1</t>
    </r>
    <r>
      <rPr>
        <sz val="12"/>
        <rFont val="方正仿宋_GBK"/>
        <charset val="134"/>
      </rPr>
      <t>号</t>
    </r>
    <r>
      <rPr>
        <sz val="12"/>
        <rFont val="Times New Roman"/>
        <charset val="134"/>
      </rPr>
      <t>2023</t>
    </r>
    <r>
      <rPr>
        <sz val="12"/>
        <rFont val="方正仿宋_GBK"/>
        <charset val="134"/>
      </rPr>
      <t>年春节慰问经费</t>
    </r>
  </si>
  <si>
    <r>
      <rPr>
        <sz val="11"/>
        <rFont val="Times New Roman"/>
        <charset val="134"/>
      </rPr>
      <t>2023</t>
    </r>
    <r>
      <rPr>
        <sz val="11"/>
        <rFont val="方正仿宋_GBK"/>
        <charset val="134"/>
      </rPr>
      <t>年春节期间慰问疫情防控一线人员</t>
    </r>
  </si>
  <si>
    <t>已完成总体绩效目标，根据《临沧市应对疫情工作领导小组指挥部办公室关于印发2023年春节慰问疫情防控一线工作人员工作方案的通知》，发放春节慰问金：县级慰问金由市卫生健康委直接拨付到各县区卫生健康局。</t>
  </si>
  <si>
    <r>
      <rPr>
        <sz val="10"/>
        <rFont val="宋体"/>
        <charset val="134"/>
      </rPr>
      <t>产出指标（</t>
    </r>
    <r>
      <rPr>
        <sz val="10"/>
        <rFont val="Times New Roman"/>
        <charset val="134"/>
      </rPr>
      <t>50</t>
    </r>
    <r>
      <rPr>
        <sz val="10"/>
        <rFont val="宋体"/>
        <charset val="134"/>
      </rPr>
      <t>分</t>
    </r>
    <r>
      <rPr>
        <sz val="10"/>
        <rFont val="方正仿宋_GBK"/>
        <charset val="134"/>
      </rPr>
      <t>）</t>
    </r>
  </si>
  <si>
    <r>
      <rPr>
        <sz val="10"/>
        <rFont val="Times New Roman"/>
        <charset val="134"/>
      </rPr>
      <t>指标</t>
    </r>
    <r>
      <rPr>
        <sz val="10"/>
        <rFont val="Times New Roman"/>
        <charset val="134"/>
      </rPr>
      <t>1</t>
    </r>
    <r>
      <rPr>
        <sz val="10"/>
        <rFont val="方正仿宋_GBK"/>
        <charset val="134"/>
      </rPr>
      <t>：慰问单位数</t>
    </r>
  </si>
  <si>
    <r>
      <rPr>
        <sz val="10"/>
        <rFont val="Times New Roman"/>
        <charset val="1"/>
      </rPr>
      <t>27</t>
    </r>
    <r>
      <rPr>
        <sz val="10"/>
        <rFont val="方正仿宋_GBK"/>
        <charset val="1"/>
      </rPr>
      <t>个</t>
    </r>
  </si>
  <si>
    <r>
      <rPr>
        <sz val="10"/>
        <rFont val="Times New Roman"/>
        <charset val="134"/>
      </rPr>
      <t>27</t>
    </r>
    <r>
      <rPr>
        <sz val="10"/>
        <rFont val="方正仿宋_GBK"/>
        <charset val="134"/>
      </rPr>
      <t>个</t>
    </r>
  </si>
  <si>
    <r>
      <rPr>
        <sz val="10"/>
        <rFont val="Times New Roman"/>
        <charset val="134"/>
      </rPr>
      <t>指标</t>
    </r>
    <r>
      <rPr>
        <sz val="10"/>
        <rFont val="Times New Roman"/>
        <charset val="134"/>
      </rPr>
      <t>2</t>
    </r>
    <r>
      <rPr>
        <sz val="10"/>
        <rFont val="方正仿宋_GBK"/>
        <charset val="134"/>
      </rPr>
      <t>：</t>
    </r>
  </si>
  <si>
    <r>
      <rPr>
        <sz val="10"/>
        <rFont val="Times New Roman"/>
        <charset val="134"/>
      </rPr>
      <t>指标</t>
    </r>
    <r>
      <rPr>
        <sz val="10"/>
        <rFont val="Times New Roman"/>
        <charset val="134"/>
      </rPr>
      <t>1</t>
    </r>
    <r>
      <rPr>
        <sz val="10"/>
        <rFont val="方正仿宋_GBK"/>
        <charset val="134"/>
      </rPr>
      <t>：关爱慰问疫情防控一线工作人员</t>
    </r>
  </si>
  <si>
    <t>春节期间完成走访慰问</t>
  </si>
  <si>
    <t>按时完成走访慰问</t>
  </si>
  <si>
    <r>
      <rPr>
        <sz val="10"/>
        <rFont val="Times New Roman"/>
        <charset val="134"/>
      </rPr>
      <t>指标</t>
    </r>
    <r>
      <rPr>
        <sz val="10"/>
        <rFont val="Times New Roman"/>
        <charset val="134"/>
      </rPr>
      <t>1</t>
    </r>
    <r>
      <rPr>
        <sz val="10"/>
        <rFont val="方正仿宋_GBK"/>
        <charset val="134"/>
      </rPr>
      <t>：慰问金及时拨付</t>
    </r>
  </si>
  <si>
    <t>及时拨付</t>
  </si>
  <si>
    <t>在春节前已拨付</t>
  </si>
  <si>
    <r>
      <rPr>
        <sz val="10"/>
        <rFont val="Times New Roman"/>
        <charset val="134"/>
      </rPr>
      <t>指标</t>
    </r>
    <r>
      <rPr>
        <sz val="10"/>
        <rFont val="Times New Roman"/>
        <charset val="134"/>
      </rPr>
      <t>1</t>
    </r>
    <r>
      <rPr>
        <sz val="10"/>
        <rFont val="方正仿宋_GBK"/>
        <charset val="134"/>
      </rPr>
      <t>：慰问金安排侧重于边境县</t>
    </r>
  </si>
  <si>
    <t>边境县慰问金高于内地县</t>
  </si>
  <si>
    <r>
      <rPr>
        <sz val="10"/>
        <rFont val="宋体"/>
        <charset val="134"/>
      </rPr>
      <t>效益指标（</t>
    </r>
    <r>
      <rPr>
        <sz val="10"/>
        <rFont val="Times New Roman"/>
        <charset val="134"/>
      </rPr>
      <t>30</t>
    </r>
    <r>
      <rPr>
        <sz val="10"/>
        <rFont val="宋体"/>
        <charset val="134"/>
      </rPr>
      <t>分</t>
    </r>
    <r>
      <rPr>
        <sz val="10"/>
        <rFont val="方正仿宋_GBK"/>
        <charset val="134"/>
      </rPr>
      <t>）</t>
    </r>
  </si>
  <si>
    <r>
      <rPr>
        <sz val="10"/>
        <rFont val="Times New Roman"/>
        <charset val="134"/>
      </rPr>
      <t>指标</t>
    </r>
    <r>
      <rPr>
        <sz val="10"/>
        <rFont val="Times New Roman"/>
        <charset val="134"/>
      </rPr>
      <t>1</t>
    </r>
    <r>
      <rPr>
        <sz val="10"/>
        <rFont val="方正仿宋_GBK"/>
        <charset val="134"/>
      </rPr>
      <t>：</t>
    </r>
  </si>
  <si>
    <r>
      <rPr>
        <sz val="10"/>
        <rFont val="Times New Roman"/>
        <charset val="134"/>
      </rPr>
      <t>指标</t>
    </r>
    <r>
      <rPr>
        <sz val="10"/>
        <rFont val="Times New Roman"/>
        <charset val="134"/>
      </rPr>
      <t>1</t>
    </r>
    <r>
      <rPr>
        <sz val="10"/>
        <rFont val="方正仿宋_GBK"/>
        <charset val="134"/>
      </rPr>
      <t>：慰问县区覆盖率</t>
    </r>
  </si>
  <si>
    <r>
      <rPr>
        <sz val="10"/>
        <rFont val="宋体"/>
        <charset val="134"/>
      </rPr>
      <t>满意度指标（</t>
    </r>
    <r>
      <rPr>
        <sz val="10"/>
        <rFont val="Times New Roman"/>
        <charset val="134"/>
      </rPr>
      <t>10</t>
    </r>
    <r>
      <rPr>
        <sz val="10"/>
        <rFont val="宋体"/>
        <charset val="134"/>
      </rPr>
      <t>分</t>
    </r>
    <r>
      <rPr>
        <sz val="10"/>
        <rFont val="方正仿宋_GBK"/>
        <charset val="134"/>
      </rPr>
      <t>）</t>
    </r>
  </si>
  <si>
    <r>
      <rPr>
        <sz val="10"/>
        <rFont val="Times New Roman"/>
        <charset val="134"/>
      </rPr>
      <t>指标</t>
    </r>
    <r>
      <rPr>
        <sz val="10"/>
        <rFont val="Times New Roman"/>
        <charset val="134"/>
      </rPr>
      <t>1</t>
    </r>
    <r>
      <rPr>
        <sz val="10"/>
        <rFont val="方正仿宋_GBK"/>
        <charset val="134"/>
      </rPr>
      <t>：疫情防控人员满意度</t>
    </r>
  </si>
  <si>
    <r>
      <rPr>
        <sz val="12"/>
        <rFont val="宋体"/>
        <charset val="134"/>
      </rPr>
      <t>临财预发〔</t>
    </r>
    <r>
      <rPr>
        <sz val="12"/>
        <rFont val="Times New Roman"/>
        <charset val="134"/>
      </rPr>
      <t>2023</t>
    </r>
    <r>
      <rPr>
        <sz val="12"/>
        <rFont val="方正仿宋_GBK"/>
        <charset val="134"/>
      </rPr>
      <t>〕</t>
    </r>
    <r>
      <rPr>
        <sz val="12"/>
        <rFont val="Times New Roman"/>
        <charset val="134"/>
      </rPr>
      <t>1</t>
    </r>
    <r>
      <rPr>
        <sz val="12"/>
        <rFont val="方正仿宋_GBK"/>
        <charset val="134"/>
      </rPr>
      <t>号医疗事故鉴定经费</t>
    </r>
  </si>
  <si>
    <t>组织开展受理医疗事故鉴定</t>
  </si>
  <si>
    <r>
      <rPr>
        <sz val="11"/>
        <rFont val="Times New Roman"/>
        <charset val="134"/>
      </rPr>
      <t>指标</t>
    </r>
    <r>
      <rPr>
        <sz val="11"/>
        <rFont val="Times New Roman"/>
        <charset val="134"/>
      </rPr>
      <t>1</t>
    </r>
    <r>
      <rPr>
        <sz val="11"/>
        <rFont val="方正仿宋_GBK"/>
        <charset val="134"/>
      </rPr>
      <t>：鉴定费用足额上缴财政</t>
    </r>
  </si>
  <si>
    <t>全额上缴</t>
  </si>
  <si>
    <r>
      <rPr>
        <sz val="11"/>
        <rFont val="Times New Roman"/>
        <charset val="134"/>
      </rPr>
      <t>5.4</t>
    </r>
    <r>
      <rPr>
        <sz val="11"/>
        <rFont val="方正仿宋_GBK"/>
        <charset val="134"/>
      </rPr>
      <t>万元</t>
    </r>
  </si>
  <si>
    <r>
      <rPr>
        <sz val="11"/>
        <rFont val="Times New Roman"/>
        <charset val="134"/>
      </rPr>
      <t>指标</t>
    </r>
    <r>
      <rPr>
        <sz val="11"/>
        <rFont val="Times New Roman"/>
        <charset val="134"/>
      </rPr>
      <t>1</t>
    </r>
    <r>
      <rPr>
        <sz val="11"/>
        <rFont val="方正仿宋_GBK"/>
        <charset val="134"/>
      </rPr>
      <t>：高质量完成每起鉴定</t>
    </r>
  </si>
  <si>
    <r>
      <rPr>
        <sz val="11"/>
        <rFont val="Times New Roman"/>
        <charset val="134"/>
      </rPr>
      <t>27</t>
    </r>
    <r>
      <rPr>
        <sz val="11"/>
        <rFont val="方正仿宋_GBK"/>
        <charset val="134"/>
      </rPr>
      <t>起</t>
    </r>
  </si>
  <si>
    <r>
      <rPr>
        <sz val="11"/>
        <rFont val="Times New Roman"/>
        <charset val="134"/>
      </rPr>
      <t>指标</t>
    </r>
    <r>
      <rPr>
        <sz val="11"/>
        <rFont val="Times New Roman"/>
        <charset val="134"/>
      </rPr>
      <t>1</t>
    </r>
    <r>
      <rPr>
        <sz val="11"/>
        <rFont val="方正仿宋_GBK"/>
        <charset val="134"/>
      </rPr>
      <t>：及时组织专家完成鉴定工作</t>
    </r>
  </si>
  <si>
    <t>及时组织</t>
  </si>
  <si>
    <r>
      <rPr>
        <sz val="11"/>
        <rFont val="Times New Roman"/>
        <charset val="134"/>
      </rPr>
      <t>指标</t>
    </r>
    <r>
      <rPr>
        <sz val="11"/>
        <rFont val="Times New Roman"/>
        <charset val="134"/>
      </rPr>
      <t>1</t>
    </r>
    <r>
      <rPr>
        <sz val="11"/>
        <rFont val="方正仿宋_GBK"/>
        <charset val="134"/>
      </rPr>
      <t>：鉴定完成率</t>
    </r>
  </si>
  <si>
    <r>
      <rPr>
        <sz val="11"/>
        <rFont val="Times New Roman"/>
        <charset val="134"/>
      </rPr>
      <t>指标</t>
    </r>
    <r>
      <rPr>
        <sz val="11"/>
        <rFont val="Times New Roman"/>
        <charset val="134"/>
      </rPr>
      <t>1</t>
    </r>
    <r>
      <rPr>
        <sz val="11"/>
        <rFont val="方正仿宋_GBK"/>
        <charset val="134"/>
      </rPr>
      <t>：申请鉴定人员满意度</t>
    </r>
  </si>
  <si>
    <t>≥80%</t>
  </si>
  <si>
    <r>
      <rPr>
        <sz val="12"/>
        <rFont val="宋体"/>
        <charset val="134"/>
      </rPr>
      <t>临财预发〔</t>
    </r>
    <r>
      <rPr>
        <sz val="12"/>
        <rFont val="Times New Roman"/>
        <charset val="134"/>
      </rPr>
      <t>2023</t>
    </r>
    <r>
      <rPr>
        <sz val="12"/>
        <rFont val="方正仿宋_GBK"/>
        <charset val="134"/>
      </rPr>
      <t>〕</t>
    </r>
    <r>
      <rPr>
        <sz val="12"/>
        <rFont val="Times New Roman"/>
        <charset val="134"/>
      </rPr>
      <t>1</t>
    </r>
    <r>
      <rPr>
        <sz val="12"/>
        <rFont val="方正仿宋_GBK"/>
        <charset val="134"/>
      </rPr>
      <t>号卫生信息化建设经费</t>
    </r>
  </si>
  <si>
    <t>建设以市级卫生信息化平台，基于全民健康信息平台的业务应用系统，提升医疗机构信息化水平，促进“互联网+医疗健康”发展。</t>
  </si>
  <si>
    <r>
      <rPr>
        <sz val="10"/>
        <rFont val="Times New Roman"/>
        <charset val="134"/>
      </rPr>
      <t>指标</t>
    </r>
    <r>
      <rPr>
        <sz val="10"/>
        <rFont val="Times New Roman"/>
        <charset val="134"/>
      </rPr>
      <t>1</t>
    </r>
    <r>
      <rPr>
        <sz val="10"/>
        <rFont val="方正仿宋_GBK"/>
        <charset val="134"/>
      </rPr>
      <t>：电子病历达四级的公立医院数</t>
    </r>
  </si>
  <si>
    <r>
      <rPr>
        <sz val="10"/>
        <rFont val="Times New Roman"/>
        <charset val="134"/>
      </rPr>
      <t>5</t>
    </r>
    <r>
      <rPr>
        <sz val="10"/>
        <rFont val="方正仿宋_GBK"/>
        <charset val="134"/>
      </rPr>
      <t>个</t>
    </r>
  </si>
  <si>
    <r>
      <rPr>
        <sz val="10"/>
        <rFont val="Times New Roman"/>
        <charset val="134"/>
      </rPr>
      <t>6</t>
    </r>
    <r>
      <rPr>
        <sz val="10"/>
        <rFont val="方正仿宋_GBK"/>
        <charset val="134"/>
      </rPr>
      <t>个</t>
    </r>
  </si>
  <si>
    <r>
      <rPr>
        <sz val="10"/>
        <rFont val="Times New Roman"/>
        <charset val="134"/>
      </rPr>
      <t>指标</t>
    </r>
    <r>
      <rPr>
        <sz val="10"/>
        <rFont val="Times New Roman"/>
        <charset val="134"/>
      </rPr>
      <t>1</t>
    </r>
    <r>
      <rPr>
        <sz val="10"/>
        <rFont val="方正仿宋_GBK"/>
        <charset val="134"/>
      </rPr>
      <t>：居民电子健康档案建档率</t>
    </r>
  </si>
  <si>
    <r>
      <rPr>
        <sz val="10"/>
        <rFont val="Times New Roman"/>
        <charset val="134"/>
      </rPr>
      <t>指标</t>
    </r>
    <r>
      <rPr>
        <sz val="10"/>
        <rFont val="Times New Roman"/>
        <charset val="134"/>
      </rPr>
      <t>1</t>
    </r>
    <r>
      <rPr>
        <sz val="10"/>
        <rFont val="方正仿宋_GBK"/>
        <charset val="134"/>
      </rPr>
      <t>：按时完成提交电子病历测评</t>
    </r>
  </si>
  <si>
    <r>
      <rPr>
        <sz val="10"/>
        <rFont val="Times New Roman"/>
        <charset val="134"/>
      </rPr>
      <t>9</t>
    </r>
    <r>
      <rPr>
        <sz val="10"/>
        <rFont val="方正仿宋_GBK"/>
        <charset val="134"/>
      </rPr>
      <t>月前</t>
    </r>
  </si>
  <si>
    <r>
      <rPr>
        <sz val="10"/>
        <rFont val="Times New Roman"/>
        <charset val="134"/>
      </rPr>
      <t>指标</t>
    </r>
    <r>
      <rPr>
        <sz val="10"/>
        <rFont val="Times New Roman"/>
        <charset val="134"/>
      </rPr>
      <t>1</t>
    </r>
    <r>
      <rPr>
        <sz val="10"/>
        <rFont val="方正仿宋_GBK"/>
        <charset val="134"/>
      </rPr>
      <t>：降低基层患者就诊负担。</t>
    </r>
    <r>
      <rPr>
        <sz val="10"/>
        <rFont val="Times New Roman"/>
        <charset val="134"/>
      </rPr>
      <t xml:space="preserve"> </t>
    </r>
  </si>
  <si>
    <t>逐步开展基层检查，县级诊断。</t>
  </si>
  <si>
    <t>已逐步开展</t>
  </si>
  <si>
    <r>
      <rPr>
        <sz val="10"/>
        <rFont val="Times New Roman"/>
        <charset val="134"/>
      </rPr>
      <t>指标</t>
    </r>
    <r>
      <rPr>
        <sz val="10"/>
        <rFont val="Times New Roman"/>
        <charset val="134"/>
      </rPr>
      <t>1</t>
    </r>
    <r>
      <rPr>
        <sz val="10"/>
        <rFont val="方正仿宋_GBK"/>
        <charset val="134"/>
      </rPr>
      <t>：开展便民网络预约服务医疗机构数</t>
    </r>
  </si>
  <si>
    <r>
      <rPr>
        <sz val="10"/>
        <rFont val="Times New Roman"/>
        <charset val="1"/>
      </rPr>
      <t>每县不少于</t>
    </r>
    <r>
      <rPr>
        <sz val="10"/>
        <rFont val="Times New Roman"/>
        <charset val="1"/>
      </rPr>
      <t>1</t>
    </r>
    <r>
      <rPr>
        <sz val="10"/>
        <rFont val="方正仿宋_GBK"/>
        <charset val="1"/>
      </rPr>
      <t>家医院</t>
    </r>
  </si>
  <si>
    <r>
      <rPr>
        <sz val="10"/>
        <rFont val="Times New Roman"/>
        <charset val="1"/>
      </rPr>
      <t>每县不少于</t>
    </r>
    <r>
      <rPr>
        <sz val="10"/>
        <rFont val="Times New Roman"/>
        <charset val="1"/>
      </rPr>
      <t>1</t>
    </r>
    <r>
      <rPr>
        <sz val="10"/>
        <rFont val="方正仿宋_GBK"/>
        <charset val="1"/>
      </rPr>
      <t>家医院开展</t>
    </r>
  </si>
  <si>
    <r>
      <rPr>
        <sz val="11"/>
        <rFont val="Times New Roman"/>
        <charset val="134"/>
      </rPr>
      <t>指标</t>
    </r>
    <r>
      <rPr>
        <sz val="11"/>
        <rFont val="Times New Roman"/>
        <charset val="134"/>
      </rPr>
      <t>1</t>
    </r>
    <r>
      <rPr>
        <sz val="11"/>
        <rFont val="方正仿宋_GBK"/>
        <charset val="134"/>
      </rPr>
      <t>：患者满意度</t>
    </r>
  </si>
  <si>
    <r>
      <rPr>
        <sz val="12"/>
        <rFont val="宋体"/>
        <charset val="134"/>
      </rPr>
      <t>临财社发〔</t>
    </r>
    <r>
      <rPr>
        <sz val="12"/>
        <rFont val="Times New Roman"/>
        <charset val="134"/>
      </rPr>
      <t>2023</t>
    </r>
    <r>
      <rPr>
        <sz val="12"/>
        <rFont val="方正仿宋_GBK"/>
        <charset val="134"/>
      </rPr>
      <t>〕</t>
    </r>
    <r>
      <rPr>
        <sz val="12"/>
        <rFont val="Times New Roman"/>
        <charset val="134"/>
      </rPr>
      <t>46</t>
    </r>
    <r>
      <rPr>
        <sz val="12"/>
        <rFont val="方正仿宋_GBK"/>
        <charset val="134"/>
      </rPr>
      <t>号</t>
    </r>
    <r>
      <rPr>
        <sz val="12"/>
        <rFont val="Times New Roman"/>
        <charset val="134"/>
      </rPr>
      <t>2023</t>
    </r>
    <r>
      <rPr>
        <sz val="12"/>
        <rFont val="方正仿宋_GBK"/>
        <charset val="134"/>
      </rPr>
      <t>年卫生健康事业发展省对下转移补助资金</t>
    </r>
  </si>
  <si>
    <t>认真落实重大传染病防控各项措施，重点继续抓好艾滋病防治工作，扎实有效推进疾病预防控制各项工作深入开展。</t>
  </si>
  <si>
    <r>
      <rPr>
        <sz val="11"/>
        <rFont val="Times New Roman"/>
        <charset val="134"/>
      </rPr>
      <t>指标</t>
    </r>
    <r>
      <rPr>
        <sz val="11"/>
        <rFont val="Times New Roman"/>
        <charset val="134"/>
      </rPr>
      <t>1</t>
    </r>
    <r>
      <rPr>
        <sz val="11"/>
        <rFont val="方正仿宋_GBK"/>
        <charset val="134"/>
      </rPr>
      <t>：第四轮全国艾滋病综合防治示范区任务完成率</t>
    </r>
  </si>
  <si>
    <t>100%</t>
  </si>
  <si>
    <r>
      <rPr>
        <sz val="11"/>
        <rFont val="Times New Roman"/>
        <charset val="134"/>
      </rPr>
      <t>指标</t>
    </r>
    <r>
      <rPr>
        <sz val="11"/>
        <rFont val="Times New Roman"/>
        <charset val="134"/>
      </rPr>
      <t>2</t>
    </r>
    <r>
      <rPr>
        <sz val="11"/>
        <rFont val="方正仿宋_GBK"/>
        <charset val="134"/>
      </rPr>
      <t>：</t>
    </r>
    <r>
      <rPr>
        <sz val="11"/>
        <rFont val="Times New Roman"/>
        <charset val="134"/>
      </rPr>
      <t>HIV</t>
    </r>
    <r>
      <rPr>
        <sz val="11"/>
        <rFont val="方正仿宋_GBK"/>
        <charset val="134"/>
      </rPr>
      <t>感染者和病人治疗率</t>
    </r>
  </si>
  <si>
    <r>
      <rPr>
        <sz val="11"/>
        <rFont val="Times New Roman"/>
        <charset val="134"/>
      </rPr>
      <t>指标</t>
    </r>
    <r>
      <rPr>
        <sz val="11"/>
        <rFont val="Times New Roman"/>
        <charset val="134"/>
      </rPr>
      <t>1</t>
    </r>
    <r>
      <rPr>
        <sz val="11"/>
        <rFont val="方正仿宋_GBK"/>
        <charset val="134"/>
      </rPr>
      <t>：省级防治艾滋病政府购买社会组织服务项目结题验收通过率</t>
    </r>
  </si>
  <si>
    <r>
      <rPr>
        <sz val="11"/>
        <rFont val="Times New Roman"/>
        <charset val="134"/>
      </rPr>
      <t>指标</t>
    </r>
    <r>
      <rPr>
        <sz val="11"/>
        <rFont val="Times New Roman"/>
        <charset val="134"/>
      </rPr>
      <t>1</t>
    </r>
    <r>
      <rPr>
        <sz val="11"/>
        <rFont val="方正仿宋_GBK"/>
        <charset val="134"/>
      </rPr>
      <t>：服务对象的满意度</t>
    </r>
  </si>
  <si>
    <r>
      <rPr>
        <sz val="12"/>
        <rFont val="宋体"/>
        <charset val="134"/>
      </rPr>
      <t>临财行发〔</t>
    </r>
    <r>
      <rPr>
        <sz val="12"/>
        <rFont val="Times New Roman"/>
        <charset val="134"/>
      </rPr>
      <t>2023</t>
    </r>
    <r>
      <rPr>
        <sz val="12"/>
        <rFont val="方正仿宋_GBK"/>
        <charset val="134"/>
      </rPr>
      <t>〕</t>
    </r>
    <r>
      <rPr>
        <sz val="12"/>
        <rFont val="Times New Roman"/>
        <charset val="134"/>
      </rPr>
      <t>283</t>
    </r>
    <r>
      <rPr>
        <sz val="12"/>
        <rFont val="方正仿宋_GBK"/>
        <charset val="134"/>
      </rPr>
      <t>号</t>
    </r>
    <r>
      <rPr>
        <sz val="12"/>
        <rFont val="Times New Roman"/>
        <charset val="134"/>
      </rPr>
      <t>2023</t>
    </r>
    <r>
      <rPr>
        <sz val="12"/>
        <rFont val="方正仿宋_GBK"/>
        <charset val="134"/>
      </rPr>
      <t>年兴滇英才项目</t>
    </r>
  </si>
  <si>
    <t>根据《云南省人才工作领导小组关于印发云南省“万人计划”(高层次人才培养支持)8个专项及人才培养激励实施细则的通知》(云党人才〔2018〕5号)、《云南省人才工作领导小组办公室关于开展2020年人才引进计划”“高层次人才培养支持计划”,其中2021年“名医”专项培养经费10万元。 根据临财行发【2022】273号文，下达市卫生健康委省级人才发展专项资金10万元，用于名医人员专项培养。</t>
  </si>
  <si>
    <t>根据《云南省人才工作领导小组关于印发云南省“万人计划”(高层次人才培养支持)8个专项及人才培养激励实施细则的通知》(云党人才〔2018〕5号)、《云南省人才工作领导小组办公室关于开展2020年人才引进计划”“高层次人才培养支持计划”,其中2021年“名医”专项培养经费10万元。根据临财行发【2022】273号文，下达市卫生健康委省级人才发展专项资金10万元，用于名医人员专项培养。</t>
  </si>
  <si>
    <r>
      <rPr>
        <sz val="11"/>
        <rFont val="Times New Roman"/>
        <charset val="134"/>
      </rPr>
      <t>指标</t>
    </r>
    <r>
      <rPr>
        <sz val="11"/>
        <rFont val="Times New Roman"/>
        <charset val="134"/>
      </rPr>
      <t>1</t>
    </r>
    <r>
      <rPr>
        <sz val="11"/>
        <rFont val="方正仿宋_GBK"/>
        <charset val="134"/>
      </rPr>
      <t>：享受名医专项的人数</t>
    </r>
  </si>
  <si>
    <r>
      <rPr>
        <sz val="11"/>
        <rFont val="Times New Roman"/>
        <charset val="134"/>
      </rPr>
      <t>1</t>
    </r>
    <r>
      <rPr>
        <sz val="11"/>
        <rFont val="方正仿宋_GBK"/>
        <charset val="134"/>
      </rPr>
      <t>人</t>
    </r>
  </si>
  <si>
    <r>
      <rPr>
        <sz val="12"/>
        <rFont val="Times New Roman"/>
        <charset val="134"/>
      </rPr>
      <t>指标</t>
    </r>
    <r>
      <rPr>
        <sz val="12"/>
        <rFont val="Times New Roman"/>
        <charset val="134"/>
      </rPr>
      <t>1</t>
    </r>
    <r>
      <rPr>
        <sz val="12"/>
        <rFont val="方正仿宋_GBK"/>
        <charset val="134"/>
      </rPr>
      <t>：完成当年名医专项选拔工作</t>
    </r>
  </si>
  <si>
    <t>完成</t>
  </si>
  <si>
    <r>
      <rPr>
        <sz val="11"/>
        <rFont val="Times New Roman"/>
        <charset val="134"/>
      </rPr>
      <t>指标</t>
    </r>
    <r>
      <rPr>
        <sz val="11"/>
        <rFont val="Times New Roman"/>
        <charset val="134"/>
      </rPr>
      <t>1</t>
    </r>
    <r>
      <rPr>
        <sz val="11"/>
        <rFont val="方正仿宋_GBK"/>
        <charset val="134"/>
      </rPr>
      <t>：及时发放名医专项培养经费</t>
    </r>
  </si>
  <si>
    <t>及时发放</t>
  </si>
  <si>
    <r>
      <rPr>
        <sz val="11"/>
        <rFont val="Times New Roman"/>
        <charset val="134"/>
      </rPr>
      <t>指标</t>
    </r>
    <r>
      <rPr>
        <sz val="11"/>
        <rFont val="Times New Roman"/>
        <charset val="134"/>
      </rPr>
      <t>1</t>
    </r>
    <r>
      <rPr>
        <sz val="11"/>
        <rFont val="方正仿宋_GBK"/>
        <charset val="134"/>
      </rPr>
      <t>：名医专项培养经费每人每年</t>
    </r>
    <r>
      <rPr>
        <sz val="11"/>
        <rFont val="Times New Roman"/>
        <charset val="134"/>
      </rPr>
      <t>10</t>
    </r>
    <r>
      <rPr>
        <sz val="11"/>
        <rFont val="方正仿宋_GBK"/>
        <charset val="134"/>
      </rPr>
      <t>万元</t>
    </r>
  </si>
  <si>
    <r>
      <rPr>
        <sz val="11"/>
        <rFont val="Times New Roman"/>
        <charset val="134"/>
      </rPr>
      <t>10</t>
    </r>
    <r>
      <rPr>
        <sz val="11"/>
        <rFont val="方正仿宋_GBK"/>
        <charset val="134"/>
      </rPr>
      <t>万元</t>
    </r>
  </si>
  <si>
    <r>
      <rPr>
        <sz val="11"/>
        <rFont val="Times New Roman"/>
        <charset val="134"/>
      </rPr>
      <t>指标</t>
    </r>
    <r>
      <rPr>
        <sz val="11"/>
        <rFont val="Times New Roman"/>
        <charset val="134"/>
      </rPr>
      <t>1</t>
    </r>
    <r>
      <rPr>
        <sz val="11"/>
        <rFont val="方正仿宋_GBK"/>
        <charset val="134"/>
      </rPr>
      <t>：享受名医专项入选人员兑现率</t>
    </r>
  </si>
  <si>
    <r>
      <rPr>
        <sz val="11"/>
        <rFont val="Times New Roman"/>
        <charset val="134"/>
      </rPr>
      <t>指标</t>
    </r>
    <r>
      <rPr>
        <sz val="11"/>
        <rFont val="Times New Roman"/>
        <charset val="134"/>
      </rPr>
      <t>1</t>
    </r>
    <r>
      <rPr>
        <sz val="11"/>
        <rFont val="方正仿宋_GBK"/>
        <charset val="134"/>
      </rPr>
      <t>：培养对象满意度</t>
    </r>
  </si>
  <si>
    <r>
      <rPr>
        <b/>
        <sz val="14"/>
        <rFont val="宋体"/>
        <charset val="134"/>
      </rPr>
      <t>（</t>
    </r>
    <r>
      <rPr>
        <sz val="14"/>
        <rFont val="Times New Roman"/>
        <charset val="134"/>
      </rPr>
      <t>2023</t>
    </r>
    <r>
      <rPr>
        <sz val="14"/>
        <rFont val="方正仿宋_GBK"/>
        <charset val="134"/>
      </rPr>
      <t>年度）</t>
    </r>
  </si>
  <si>
    <r>
      <rPr>
        <sz val="12"/>
        <rFont val="Times New Roman"/>
        <charset val="134"/>
      </rPr>
      <t>2023</t>
    </r>
    <r>
      <rPr>
        <sz val="12"/>
        <rFont val="方正仿宋_GBK"/>
        <charset val="134"/>
      </rPr>
      <t>年新冠肺炎疫情防控工作经费</t>
    </r>
  </si>
  <si>
    <r>
      <rPr>
        <sz val="11"/>
        <rFont val="Times New Roman"/>
        <charset val="134"/>
      </rPr>
      <t>4</t>
    </r>
    <r>
      <rPr>
        <sz val="11"/>
        <rFont val="方正仿宋_GBK"/>
        <charset val="134"/>
      </rPr>
      <t>分</t>
    </r>
  </si>
  <si>
    <t>为贯彻落实国务院联防联控机制严防新冠肺聚集性疫情做好秋冬季防控工作电视电话会议精神，做好应对我市因境外疫情暴发导致人群大量涌入，出现本地聚集性病例或暴发疫情迅速开展核酸应急检测工作，有效满足特殊情况下新冠肺炎核酸应急检测需求，做到应检尽检，确保在较短时间内实现目标人群核酸检测全覆盖。</t>
  </si>
  <si>
    <t>全市按照“防在境外、隔在境外、检在境外、治在境外、控在境外”的目标导向，持续强化三个缓冲区建设，严防省外疫情输入。逐步构建起市、县两级扁平化管理指挥体系，实行县级领导包保责任制，以乡（镇）作为基本战斗单元，强化应急处置准备，抓细抓实常态化疫情防控措施，积极稳妥处置了10起本土疫情，感染者重症率低、无伤亡病例，市卫生健康委等4个单位被省委省政府表彰为“云南省卫生健康先进集体”。</t>
  </si>
  <si>
    <r>
      <rPr>
        <sz val="11"/>
        <rFont val="Times New Roman"/>
        <charset val="134"/>
      </rPr>
      <t>指标</t>
    </r>
    <r>
      <rPr>
        <sz val="11"/>
        <rFont val="Times New Roman"/>
        <charset val="134"/>
      </rPr>
      <t>1</t>
    </r>
    <r>
      <rPr>
        <sz val="11"/>
        <rFont val="方正仿宋_GBK"/>
        <charset val="134"/>
      </rPr>
      <t>：</t>
    </r>
    <r>
      <rPr>
        <sz val="11"/>
        <rFont val="Times New Roman"/>
        <charset val="134"/>
      </rPr>
      <t>3</t>
    </r>
    <r>
      <rPr>
        <sz val="11"/>
        <rFont val="方正仿宋_GBK"/>
        <charset val="134"/>
      </rPr>
      <t>岁以上人群新冠疫苗接种覆盖率</t>
    </r>
  </si>
  <si>
    <r>
      <rPr>
        <sz val="11"/>
        <rFont val="Times New Roman"/>
        <charset val="134"/>
      </rPr>
      <t>指标</t>
    </r>
    <r>
      <rPr>
        <sz val="11"/>
        <rFont val="Times New Roman"/>
        <charset val="134"/>
      </rPr>
      <t>1</t>
    </r>
    <r>
      <rPr>
        <sz val="11"/>
        <rFont val="方正仿宋_GBK"/>
        <charset val="134"/>
      </rPr>
      <t>：突发疫情有效处置率</t>
    </r>
  </si>
  <si>
    <r>
      <rPr>
        <sz val="10"/>
        <rFont val="Times New Roman"/>
        <charset val="134"/>
      </rPr>
      <t>指标</t>
    </r>
    <r>
      <rPr>
        <sz val="10"/>
        <rFont val="Times New Roman"/>
        <charset val="134"/>
      </rPr>
      <t>1</t>
    </r>
    <r>
      <rPr>
        <sz val="10"/>
        <rFont val="方正仿宋_GBK"/>
        <charset val="134"/>
      </rPr>
      <t>：疫情发生后</t>
    </r>
    <r>
      <rPr>
        <sz val="10"/>
        <rFont val="Times New Roman"/>
        <charset val="134"/>
      </rPr>
      <t>24</t>
    </r>
    <r>
      <rPr>
        <sz val="10"/>
        <rFont val="方正仿宋_GBK"/>
        <charset val="134"/>
      </rPr>
      <t>小时启动应急处置程序</t>
    </r>
  </si>
  <si>
    <t>及时启动应急处置程序</t>
  </si>
  <si>
    <r>
      <rPr>
        <sz val="11"/>
        <rFont val="Times New Roman"/>
        <charset val="134"/>
      </rPr>
      <t>指标</t>
    </r>
    <r>
      <rPr>
        <sz val="11"/>
        <rFont val="Times New Roman"/>
        <charset val="134"/>
      </rPr>
      <t>1</t>
    </r>
    <r>
      <rPr>
        <sz val="11"/>
        <rFont val="方正仿宋_GBK"/>
        <charset val="134"/>
      </rPr>
      <t>：疫情处置差旅费费支出</t>
    </r>
  </si>
  <si>
    <t>按规定标准支出</t>
  </si>
  <si>
    <r>
      <rPr>
        <sz val="11"/>
        <rFont val="Times New Roman"/>
        <charset val="134"/>
      </rPr>
      <t>指标</t>
    </r>
    <r>
      <rPr>
        <sz val="11"/>
        <rFont val="Times New Roman"/>
        <charset val="134"/>
      </rPr>
      <t>1</t>
    </r>
    <r>
      <rPr>
        <sz val="11"/>
        <rFont val="方正仿宋_GBK"/>
        <charset val="134"/>
      </rPr>
      <t>：疫情防控能力</t>
    </r>
  </si>
  <si>
    <t>持续提高</t>
  </si>
  <si>
    <r>
      <rPr>
        <sz val="11"/>
        <rFont val="Times New Roman"/>
        <charset val="134"/>
      </rPr>
      <t>指标</t>
    </r>
    <r>
      <rPr>
        <sz val="11"/>
        <rFont val="Times New Roman"/>
        <charset val="134"/>
      </rPr>
      <t>1</t>
    </r>
    <r>
      <rPr>
        <sz val="11"/>
        <rFont val="方正仿宋_GBK"/>
        <charset val="134"/>
      </rPr>
      <t>：群众满意度</t>
    </r>
  </si>
  <si>
    <r>
      <rPr>
        <sz val="10"/>
        <rFont val="宋体"/>
        <charset val="134"/>
      </rPr>
      <t>自评得分：</t>
    </r>
    <r>
      <rPr>
        <sz val="10"/>
        <rFont val="Times New Roman"/>
        <charset val="134"/>
      </rPr>
      <t xml:space="preserve">94              </t>
    </r>
    <r>
      <rPr>
        <sz val="10"/>
        <rFont val="方正仿宋_GBK"/>
        <charset val="134"/>
      </rPr>
      <t>自评等级：优</t>
    </r>
  </si>
  <si>
    <r>
      <rPr>
        <sz val="12"/>
        <rFont val="宋体"/>
        <charset val="134"/>
      </rPr>
      <t>临财预发〔</t>
    </r>
    <r>
      <rPr>
        <sz val="12"/>
        <rFont val="Times New Roman"/>
        <charset val="134"/>
      </rPr>
      <t>2023</t>
    </r>
    <r>
      <rPr>
        <sz val="12"/>
        <rFont val="方正仿宋_GBK"/>
        <charset val="134"/>
      </rPr>
      <t>〕</t>
    </r>
    <r>
      <rPr>
        <sz val="12"/>
        <rFont val="Times New Roman"/>
        <charset val="134"/>
      </rPr>
      <t>1</t>
    </r>
    <r>
      <rPr>
        <sz val="12"/>
        <rFont val="方正仿宋_GBK"/>
        <charset val="134"/>
      </rPr>
      <t>号</t>
    </r>
    <r>
      <rPr>
        <sz val="12"/>
        <rFont val="Times New Roman"/>
        <charset val="134"/>
      </rPr>
      <t>2023</t>
    </r>
    <r>
      <rPr>
        <sz val="12"/>
        <rFont val="方正仿宋_GBK"/>
        <charset val="134"/>
      </rPr>
      <t>年卫生考试考务工作经费</t>
    </r>
  </si>
  <si>
    <t>组织开展完成全市卫生专业技术资格考试、护士资格考试、医师资格考试考务。</t>
  </si>
  <si>
    <t>完成全市卫生专业技术资格考试、护士资格考试、医师资格考试考务。</t>
  </si>
  <si>
    <r>
      <rPr>
        <sz val="11"/>
        <rFont val="Times New Roman"/>
        <charset val="134"/>
      </rPr>
      <t>指标</t>
    </r>
    <r>
      <rPr>
        <sz val="11"/>
        <rFont val="Times New Roman"/>
        <charset val="134"/>
      </rPr>
      <t>1</t>
    </r>
    <r>
      <rPr>
        <sz val="11"/>
        <rFont val="方正仿宋_GBK"/>
        <charset val="134"/>
      </rPr>
      <t>：考生报考资格审核率</t>
    </r>
  </si>
  <si>
    <r>
      <rPr>
        <sz val="11"/>
        <rFont val="Times New Roman"/>
        <charset val="134"/>
      </rPr>
      <t>指标</t>
    </r>
    <r>
      <rPr>
        <sz val="11"/>
        <rFont val="Times New Roman"/>
        <charset val="134"/>
      </rPr>
      <t>1</t>
    </r>
    <r>
      <rPr>
        <sz val="11"/>
        <rFont val="方正仿宋_GBK"/>
        <charset val="134"/>
      </rPr>
      <t>：规范组织考试</t>
    </r>
  </si>
  <si>
    <t>规范组织考试</t>
  </si>
  <si>
    <r>
      <rPr>
        <sz val="11"/>
        <rFont val="Times New Roman"/>
        <charset val="134"/>
      </rPr>
      <t>指标</t>
    </r>
    <r>
      <rPr>
        <sz val="11"/>
        <rFont val="Times New Roman"/>
        <charset val="134"/>
      </rPr>
      <t>1</t>
    </r>
    <r>
      <rPr>
        <sz val="11"/>
        <rFont val="方正仿宋_GBK"/>
        <charset val="134"/>
      </rPr>
      <t>：组织完成考务工作时限（</t>
    </r>
    <r>
      <rPr>
        <sz val="11"/>
        <rFont val="Times New Roman"/>
        <charset val="134"/>
      </rPr>
      <t>2023</t>
    </r>
    <r>
      <rPr>
        <sz val="11"/>
        <rFont val="方正仿宋_GBK"/>
        <charset val="134"/>
      </rPr>
      <t>年</t>
    </r>
    <r>
      <rPr>
        <sz val="11"/>
        <rFont val="Times New Roman"/>
        <charset val="134"/>
      </rPr>
      <t>12</t>
    </r>
    <r>
      <rPr>
        <sz val="11"/>
        <rFont val="方正仿宋_GBK"/>
        <charset val="134"/>
      </rPr>
      <t>月</t>
    </r>
    <r>
      <rPr>
        <sz val="11"/>
        <rFont val="Times New Roman"/>
        <charset val="134"/>
      </rPr>
      <t>31</t>
    </r>
    <r>
      <rPr>
        <sz val="11"/>
        <rFont val="方正仿宋_GBK"/>
        <charset val="134"/>
      </rPr>
      <t>日前完成）</t>
    </r>
  </si>
  <si>
    <r>
      <rPr>
        <sz val="10"/>
        <rFont val="Times New Roman"/>
        <charset val="134"/>
      </rPr>
      <t>于</t>
    </r>
    <r>
      <rPr>
        <sz val="10"/>
        <rFont val="Times New Roman"/>
        <charset val="134"/>
      </rPr>
      <t>2023</t>
    </r>
    <r>
      <rPr>
        <sz val="10"/>
        <rFont val="方正仿宋_GBK"/>
        <charset val="134"/>
      </rPr>
      <t>年</t>
    </r>
    <r>
      <rPr>
        <sz val="10"/>
        <rFont val="Times New Roman"/>
        <charset val="134"/>
      </rPr>
      <t>11</t>
    </r>
    <r>
      <rPr>
        <sz val="10"/>
        <rFont val="方正仿宋_GBK"/>
        <charset val="134"/>
      </rPr>
      <t>月</t>
    </r>
    <r>
      <rPr>
        <sz val="10"/>
        <rFont val="Times New Roman"/>
        <charset val="134"/>
      </rPr>
      <t>13</t>
    </r>
    <r>
      <rPr>
        <sz val="10"/>
        <rFont val="方正仿宋_GBK"/>
        <charset val="134"/>
      </rPr>
      <t>日完成</t>
    </r>
  </si>
  <si>
    <r>
      <rPr>
        <sz val="11"/>
        <rFont val="Times New Roman"/>
        <charset val="134"/>
      </rPr>
      <t>指标</t>
    </r>
    <r>
      <rPr>
        <sz val="11"/>
        <rFont val="Times New Roman"/>
        <charset val="134"/>
      </rPr>
      <t>1</t>
    </r>
    <r>
      <rPr>
        <sz val="11"/>
        <rFont val="方正仿宋_GBK"/>
        <charset val="134"/>
      </rPr>
      <t>：考试工作平稳顺利开展</t>
    </r>
  </si>
  <si>
    <t>平稳顺利开展</t>
  </si>
  <si>
    <r>
      <rPr>
        <sz val="11"/>
        <rFont val="Times New Roman"/>
        <charset val="134"/>
      </rPr>
      <t>指标</t>
    </r>
    <r>
      <rPr>
        <sz val="11"/>
        <rFont val="Times New Roman"/>
        <charset val="134"/>
      </rPr>
      <t>1</t>
    </r>
    <r>
      <rPr>
        <sz val="11"/>
        <rFont val="方正仿宋_GBK"/>
        <charset val="134"/>
      </rPr>
      <t>：考试人员满意度</t>
    </r>
  </si>
  <si>
    <t>&gt;=90%</t>
  </si>
  <si>
    <r>
      <rPr>
        <sz val="12"/>
        <rFont val="宋体"/>
        <charset val="134"/>
      </rPr>
      <t>临财社发〔</t>
    </r>
    <r>
      <rPr>
        <sz val="12"/>
        <rFont val="Times New Roman"/>
        <charset val="134"/>
      </rPr>
      <t>2023</t>
    </r>
    <r>
      <rPr>
        <sz val="12"/>
        <rFont val="方正仿宋_GBK"/>
        <charset val="134"/>
      </rPr>
      <t>〕</t>
    </r>
    <r>
      <rPr>
        <sz val="12"/>
        <rFont val="Times New Roman"/>
        <charset val="134"/>
      </rPr>
      <t>47</t>
    </r>
    <r>
      <rPr>
        <sz val="12"/>
        <rFont val="方正仿宋_GBK"/>
        <charset val="134"/>
      </rPr>
      <t>号</t>
    </r>
    <r>
      <rPr>
        <sz val="12"/>
        <rFont val="Times New Roman"/>
        <charset val="134"/>
      </rPr>
      <t>2023</t>
    </r>
    <r>
      <rPr>
        <sz val="12"/>
        <rFont val="方正仿宋_GBK"/>
        <charset val="134"/>
      </rPr>
      <t>年重大传染病防控中央补助经费</t>
    </r>
  </si>
  <si>
    <t>HIV感染者和病人发现率达90%以上、治疗率达90%以上、治疗有效率达90%及以上，保持无经输血传播，母婴传播率控制在2%以下。</t>
  </si>
  <si>
    <r>
      <rPr>
        <sz val="11"/>
        <rFont val="Times New Roman"/>
        <charset val="134"/>
      </rPr>
      <t>指标</t>
    </r>
    <r>
      <rPr>
        <sz val="11"/>
        <rFont val="Times New Roman"/>
        <charset val="134"/>
      </rPr>
      <t>1</t>
    </r>
    <r>
      <rPr>
        <sz val="11"/>
        <rFont val="方正仿宋_GBK"/>
        <charset val="134"/>
      </rPr>
      <t>：居民健康水平提高</t>
    </r>
  </si>
  <si>
    <t>中长期</t>
  </si>
  <si>
    <r>
      <rPr>
        <sz val="11"/>
        <rFont val="Times New Roman"/>
        <charset val="134"/>
      </rPr>
      <t>指标</t>
    </r>
    <r>
      <rPr>
        <sz val="11"/>
        <rFont val="Times New Roman"/>
        <charset val="134"/>
      </rPr>
      <t>1</t>
    </r>
    <r>
      <rPr>
        <sz val="11"/>
        <rFont val="方正仿宋_GBK"/>
        <charset val="134"/>
      </rPr>
      <t>：服务对象满意度</t>
    </r>
  </si>
  <si>
    <r>
      <rPr>
        <b/>
        <sz val="14"/>
        <rFont val="方正仿宋_GBK"/>
        <charset val="134"/>
      </rPr>
      <t>（</t>
    </r>
    <r>
      <rPr>
        <b/>
        <sz val="14"/>
        <rFont val="Times New Roman"/>
        <charset val="134"/>
      </rPr>
      <t>2023</t>
    </r>
    <r>
      <rPr>
        <b/>
        <sz val="14"/>
        <rFont val="方正仿宋_GBK"/>
        <charset val="134"/>
      </rPr>
      <t>年度）</t>
    </r>
  </si>
  <si>
    <r>
      <rPr>
        <sz val="12"/>
        <rFont val="宋体"/>
        <charset val="134"/>
      </rPr>
      <t>临财农发〔</t>
    </r>
    <r>
      <rPr>
        <sz val="12"/>
        <rFont val="Times New Roman"/>
        <charset val="134"/>
      </rPr>
      <t>2023</t>
    </r>
    <r>
      <rPr>
        <sz val="12"/>
        <rFont val="方正仿宋_GBK"/>
        <charset val="134"/>
      </rPr>
      <t>〕</t>
    </r>
    <r>
      <rPr>
        <sz val="12"/>
        <rFont val="Times New Roman"/>
        <charset val="134"/>
      </rPr>
      <t>51</t>
    </r>
    <r>
      <rPr>
        <sz val="12"/>
        <rFont val="方正仿宋_GBK"/>
        <charset val="134"/>
      </rPr>
      <t>号</t>
    </r>
    <r>
      <rPr>
        <sz val="12"/>
        <rFont val="Times New Roman"/>
        <charset val="134"/>
      </rPr>
      <t>2023</t>
    </r>
    <r>
      <rPr>
        <sz val="12"/>
        <rFont val="方正仿宋_GBK"/>
        <charset val="134"/>
      </rPr>
      <t>年上海市对口帮扶云南省项目资金（市级统筹部分）专项资金</t>
    </r>
  </si>
  <si>
    <t>贯彻落实党中央、国务院和省委省政府关于巩固拓展脱贫攻坚成果同乡村振兴有效衔接的决策部署，切实按照上海市批复的帮扶项目内容开展项目建设，实施上海帮扶项目。</t>
  </si>
  <si>
    <r>
      <rPr>
        <sz val="11"/>
        <rFont val="Times New Roman"/>
        <charset val="134"/>
      </rPr>
      <t>指标</t>
    </r>
    <r>
      <rPr>
        <sz val="11"/>
        <rFont val="Times New Roman"/>
        <charset val="134"/>
      </rPr>
      <t>1</t>
    </r>
    <r>
      <rPr>
        <sz val="11"/>
        <rFont val="方正仿宋_GBK"/>
        <charset val="134"/>
      </rPr>
      <t>：培训人数</t>
    </r>
  </si>
  <si>
    <r>
      <rPr>
        <sz val="11"/>
        <rFont val="Times New Roman"/>
        <charset val="134"/>
      </rPr>
      <t>21</t>
    </r>
    <r>
      <rPr>
        <sz val="11"/>
        <rFont val="方正仿宋_GBK"/>
        <charset val="134"/>
      </rPr>
      <t>人</t>
    </r>
  </si>
  <si>
    <r>
      <rPr>
        <sz val="11"/>
        <rFont val="Times New Roman"/>
        <charset val="134"/>
      </rPr>
      <t>指标</t>
    </r>
    <r>
      <rPr>
        <sz val="11"/>
        <rFont val="Times New Roman"/>
        <charset val="134"/>
      </rPr>
      <t>1</t>
    </r>
    <r>
      <rPr>
        <sz val="11"/>
        <rFont val="方正仿宋_GBK"/>
        <charset val="134"/>
      </rPr>
      <t>：</t>
    </r>
    <r>
      <rPr>
        <sz val="11"/>
        <rFont val="Times New Roman"/>
        <charset val="134"/>
      </rPr>
      <t>21</t>
    </r>
    <r>
      <rPr>
        <sz val="11"/>
        <rFont val="方正仿宋_GBK"/>
        <charset val="134"/>
      </rPr>
      <t>名卫生专业技术人员按时完成进修培训</t>
    </r>
  </si>
  <si>
    <t>按时完成培训</t>
  </si>
  <si>
    <t/>
  </si>
  <si>
    <r>
      <rPr>
        <sz val="11"/>
        <rFont val="Times New Roman"/>
        <charset val="134"/>
      </rPr>
      <t>指标</t>
    </r>
    <r>
      <rPr>
        <sz val="11"/>
        <rFont val="Times New Roman"/>
        <charset val="134"/>
      </rPr>
      <t>1</t>
    </r>
    <r>
      <rPr>
        <sz val="11"/>
        <rFont val="方正仿宋_GBK"/>
        <charset val="134"/>
      </rPr>
      <t>：及时支付培训费用</t>
    </r>
  </si>
  <si>
    <t>及时支付</t>
  </si>
  <si>
    <t>及时支付培训费用</t>
  </si>
  <si>
    <r>
      <rPr>
        <sz val="11"/>
        <rFont val="Times New Roman"/>
        <charset val="134"/>
      </rPr>
      <t>指标</t>
    </r>
    <r>
      <rPr>
        <sz val="11"/>
        <rFont val="Times New Roman"/>
        <charset val="134"/>
      </rPr>
      <t>1</t>
    </r>
    <r>
      <rPr>
        <sz val="11"/>
        <rFont val="方正仿宋_GBK"/>
        <charset val="134"/>
      </rPr>
      <t>：巩固拓展脱贫攻坚成果同乡村振兴有效衔接</t>
    </r>
  </si>
  <si>
    <t>有效衔接</t>
  </si>
  <si>
    <r>
      <rPr>
        <sz val="11"/>
        <rFont val="Times New Roman"/>
        <charset val="134"/>
      </rPr>
      <t>指标</t>
    </r>
    <r>
      <rPr>
        <sz val="11"/>
        <rFont val="Times New Roman"/>
        <charset val="134"/>
      </rPr>
      <t>1</t>
    </r>
    <r>
      <rPr>
        <sz val="11"/>
        <rFont val="方正仿宋_GBK"/>
        <charset val="134"/>
      </rPr>
      <t>：帮扶满意度</t>
    </r>
  </si>
  <si>
    <r>
      <rPr>
        <b/>
        <sz val="14"/>
        <color rgb="FF000000"/>
        <rFont val="方正仿宋_GBK"/>
        <charset val="134"/>
      </rPr>
      <t>（</t>
    </r>
    <r>
      <rPr>
        <b/>
        <sz val="14"/>
        <color rgb="FF000000"/>
        <rFont val="Times New Roman"/>
        <charset val="134"/>
      </rPr>
      <t>2023</t>
    </r>
    <r>
      <rPr>
        <b/>
        <sz val="14"/>
        <color rgb="FF000000"/>
        <rFont val="方正仿宋_GBK"/>
        <charset val="134"/>
      </rPr>
      <t>年度）</t>
    </r>
  </si>
  <si>
    <r>
      <rPr>
        <sz val="14"/>
        <color rgb="FF000000"/>
        <rFont val="方正仿宋_GBK"/>
        <charset val="134"/>
      </rPr>
      <t>单位（盖章）</t>
    </r>
    <r>
      <rPr>
        <sz val="14"/>
        <color rgb="FF000000"/>
        <rFont val="Times New Roman"/>
        <charset val="134"/>
      </rPr>
      <t xml:space="preserve">:  </t>
    </r>
    <r>
      <rPr>
        <sz val="14"/>
        <color rgb="FF000000"/>
        <rFont val="方正仿宋_GBK"/>
        <charset val="134"/>
      </rPr>
      <t>临沧市爱国卫生运动委员会办公室</t>
    </r>
    <r>
      <rPr>
        <sz val="14"/>
        <color rgb="FF000000"/>
        <rFont val="Times New Roman"/>
        <charset val="134"/>
      </rPr>
      <t xml:space="preserve">                   </t>
    </r>
    <r>
      <rPr>
        <sz val="14"/>
        <color rgb="FF000000"/>
        <rFont val="方正仿宋_GBK"/>
        <charset val="134"/>
      </rPr>
      <t>填报日期：</t>
    </r>
    <r>
      <rPr>
        <sz val="14"/>
        <color rgb="FF000000"/>
        <rFont val="Times New Roman"/>
        <charset val="134"/>
      </rPr>
      <t xml:space="preserve"> 2024</t>
    </r>
    <r>
      <rPr>
        <sz val="14"/>
        <color rgb="FF000000"/>
        <rFont val="方正仿宋_GBK"/>
        <charset val="134"/>
      </rPr>
      <t>年</t>
    </r>
    <r>
      <rPr>
        <sz val="14"/>
        <color rgb="FF000000"/>
        <rFont val="Times New Roman"/>
        <charset val="134"/>
      </rPr>
      <t>3</t>
    </r>
    <r>
      <rPr>
        <sz val="14"/>
        <color rgb="FF000000"/>
        <rFont val="方正仿宋_GBK"/>
        <charset val="134"/>
      </rPr>
      <t>月</t>
    </r>
    <r>
      <rPr>
        <sz val="14"/>
        <color rgb="FF000000"/>
        <rFont val="Times New Roman"/>
        <charset val="134"/>
      </rPr>
      <t>20</t>
    </r>
    <r>
      <rPr>
        <sz val="14"/>
        <color rgb="FF000000"/>
        <rFont val="方正仿宋_GBK"/>
        <charset val="134"/>
      </rPr>
      <t>日</t>
    </r>
    <r>
      <rPr>
        <sz val="14"/>
        <color rgb="FF000000"/>
        <rFont val="Times New Roman"/>
        <charset val="134"/>
      </rPr>
      <t xml:space="preserve">         </t>
    </r>
  </si>
  <si>
    <t>开展爱国卫生运动及卫生城市创建工作经费</t>
  </si>
  <si>
    <t>临沧市卫生健康委</t>
  </si>
  <si>
    <t>临沧市爱国卫生运动委员会办公室</t>
  </si>
  <si>
    <t>项目资金
（万元）</t>
  </si>
  <si>
    <r>
      <rPr>
        <sz val="10"/>
        <color rgb="FF000000"/>
        <rFont val="方正仿宋_GBK"/>
        <charset val="0"/>
      </rPr>
      <t>开展国家卫生城镇技术培训、指导，提升爱国卫生</t>
    </r>
    <r>
      <rPr>
        <sz val="10"/>
        <color rgb="FF000000"/>
        <rFont val="Times New Roman"/>
        <charset val="0"/>
      </rPr>
      <t>“7</t>
    </r>
    <r>
      <rPr>
        <sz val="10"/>
        <color rgb="FF000000"/>
        <rFont val="方正仿宋_GBK"/>
        <charset val="0"/>
      </rPr>
      <t>个专项行动</t>
    </r>
    <r>
      <rPr>
        <sz val="10"/>
        <color rgb="FF000000"/>
        <rFont val="Times New Roman"/>
        <charset val="0"/>
      </rPr>
      <t>”</t>
    </r>
    <r>
      <rPr>
        <sz val="10"/>
        <color rgb="FF000000"/>
        <rFont val="方正仿宋_GBK"/>
        <charset val="0"/>
      </rPr>
      <t>成果，推进卫生城镇创建。</t>
    </r>
  </si>
  <si>
    <r>
      <rPr>
        <sz val="10"/>
        <color rgb="FF000000"/>
        <rFont val="方正仿宋_GBK"/>
        <charset val="0"/>
      </rPr>
      <t>省级专家对</t>
    </r>
    <r>
      <rPr>
        <sz val="10"/>
        <color rgb="FF000000"/>
        <rFont val="Times New Roman"/>
        <charset val="0"/>
      </rPr>
      <t>8</t>
    </r>
    <r>
      <rPr>
        <sz val="10"/>
        <color rgb="FF000000"/>
        <rFont val="方正仿宋_GBK"/>
        <charset val="0"/>
      </rPr>
      <t>县（区）业务骨干、企业负责人、</t>
    </r>
    <r>
      <rPr>
        <sz val="10"/>
        <color rgb="FF000000"/>
        <rFont val="Times New Roman"/>
        <charset val="0"/>
      </rPr>
      <t>“7</t>
    </r>
    <r>
      <rPr>
        <sz val="10"/>
        <color rgb="FF000000"/>
        <rFont val="方正仿宋_GBK"/>
        <charset val="0"/>
      </rPr>
      <t>小行业</t>
    </r>
    <r>
      <rPr>
        <sz val="10"/>
        <color rgb="FF000000"/>
        <rFont val="Times New Roman"/>
        <charset val="0"/>
      </rPr>
      <t>”</t>
    </r>
    <r>
      <rPr>
        <sz val="10"/>
        <color rgb="FF000000"/>
        <rFont val="方正仿宋_GBK"/>
        <charset val="0"/>
      </rPr>
      <t>从业人员等共</t>
    </r>
    <r>
      <rPr>
        <sz val="10"/>
        <color rgb="FF000000"/>
        <rFont val="Times New Roman"/>
        <charset val="0"/>
      </rPr>
      <t>5000</t>
    </r>
    <r>
      <rPr>
        <sz val="10"/>
        <color rgb="FF000000"/>
        <rFont val="方正仿宋_GBK"/>
        <charset val="0"/>
      </rPr>
      <t>余人进行培训。全市已创建省级卫生乡镇</t>
    </r>
    <r>
      <rPr>
        <sz val="10"/>
        <color rgb="FF000000"/>
        <rFont val="Times New Roman"/>
        <charset val="0"/>
      </rPr>
      <t>67</t>
    </r>
    <r>
      <rPr>
        <sz val="10"/>
        <color rgb="FF000000"/>
        <rFont val="方正仿宋_GBK"/>
        <charset val="0"/>
      </rPr>
      <t>个、覆盖率达</t>
    </r>
    <r>
      <rPr>
        <sz val="10"/>
        <color rgb="FF000000"/>
        <rFont val="Times New Roman"/>
        <charset val="0"/>
      </rPr>
      <t>100%</t>
    </r>
    <r>
      <rPr>
        <sz val="10"/>
        <color rgb="FF000000"/>
        <rFont val="方正仿宋_GBK"/>
        <charset val="0"/>
      </rPr>
      <t>，创建省级卫生村</t>
    </r>
    <r>
      <rPr>
        <sz val="10"/>
        <color rgb="FF000000"/>
        <rFont val="Times New Roman"/>
        <charset val="0"/>
      </rPr>
      <t>815</t>
    </r>
    <r>
      <rPr>
        <sz val="10"/>
        <color rgb="FF000000"/>
        <rFont val="方正仿宋_GBK"/>
        <charset val="0"/>
      </rPr>
      <t>个，覆盖率达</t>
    </r>
    <r>
      <rPr>
        <sz val="10"/>
        <color rgb="FF000000"/>
        <rFont val="Times New Roman"/>
        <charset val="0"/>
      </rPr>
      <t>97.14%</t>
    </r>
    <r>
      <rPr>
        <sz val="10"/>
        <color rgb="FF000000"/>
        <rFont val="方正仿宋_GBK"/>
        <charset val="0"/>
      </rPr>
      <t>。</t>
    </r>
  </si>
  <si>
    <t>绩效指标</t>
  </si>
  <si>
    <r>
      <rPr>
        <sz val="10"/>
        <color rgb="FF000000"/>
        <rFont val="方正仿宋_GBK"/>
        <charset val="134"/>
      </rPr>
      <t>产出指标（</t>
    </r>
    <r>
      <rPr>
        <sz val="10"/>
        <color rgb="FF000000"/>
        <rFont val="Times New Roman"/>
        <charset val="0"/>
      </rPr>
      <t>50</t>
    </r>
    <r>
      <rPr>
        <sz val="10"/>
        <color rgb="FF000000"/>
        <rFont val="方正仿宋_GBK"/>
        <charset val="134"/>
      </rPr>
      <t>分）</t>
    </r>
  </si>
  <si>
    <t>指导检查工作次数</t>
  </si>
  <si>
    <r>
      <rPr>
        <sz val="10"/>
        <color rgb="FF000000"/>
        <rFont val="Times New Roman"/>
        <charset val="0"/>
      </rPr>
      <t>≥2</t>
    </r>
    <r>
      <rPr>
        <sz val="10"/>
        <color rgb="FF000000"/>
        <rFont val="宋体"/>
        <charset val="0"/>
      </rPr>
      <t>次</t>
    </r>
  </si>
  <si>
    <r>
      <rPr>
        <sz val="10"/>
        <color rgb="FF000000"/>
        <rFont val="Times New Roman"/>
        <charset val="0"/>
      </rPr>
      <t>2</t>
    </r>
    <r>
      <rPr>
        <sz val="10"/>
        <color rgb="FF000000"/>
        <rFont val="宋体"/>
        <charset val="0"/>
      </rPr>
      <t>次</t>
    </r>
  </si>
  <si>
    <t>卫生城镇技术培训次数</t>
  </si>
  <si>
    <r>
      <rPr>
        <sz val="10"/>
        <color rgb="FF000000"/>
        <rFont val="Times New Roman"/>
        <charset val="0"/>
      </rPr>
      <t>≥1</t>
    </r>
    <r>
      <rPr>
        <sz val="10"/>
        <color rgb="FF000000"/>
        <rFont val="宋体"/>
        <charset val="0"/>
      </rPr>
      <t>次</t>
    </r>
  </si>
  <si>
    <r>
      <rPr>
        <sz val="10"/>
        <color rgb="FF000000"/>
        <rFont val="Times New Roman"/>
        <charset val="0"/>
      </rPr>
      <t>1</t>
    </r>
    <r>
      <rPr>
        <sz val="10"/>
        <color rgb="FF000000"/>
        <rFont val="宋体"/>
        <charset val="0"/>
      </rPr>
      <t>次</t>
    </r>
  </si>
  <si>
    <t>省级卫生乡镇覆盖率</t>
  </si>
  <si>
    <r>
      <rPr>
        <sz val="10"/>
        <color rgb="FF000000"/>
        <rFont val="方正仿宋_GBK"/>
        <charset val="134"/>
      </rPr>
      <t>效益指标</t>
    </r>
    <r>
      <rPr>
        <sz val="10"/>
        <color rgb="FF000000"/>
        <rFont val="Times New Roman"/>
        <charset val="134"/>
      </rPr>
      <t xml:space="preserve">
</t>
    </r>
    <r>
      <rPr>
        <sz val="10"/>
        <color rgb="FF000000"/>
        <rFont val="方正仿宋_GBK"/>
        <charset val="134"/>
      </rPr>
      <t>（</t>
    </r>
    <r>
      <rPr>
        <sz val="10"/>
        <color rgb="FF000000"/>
        <rFont val="Times New Roman"/>
        <charset val="134"/>
      </rPr>
      <t>30</t>
    </r>
    <r>
      <rPr>
        <sz val="10"/>
        <color rgb="FF000000"/>
        <rFont val="方正仿宋_GBK"/>
        <charset val="134"/>
      </rPr>
      <t>分）</t>
    </r>
  </si>
  <si>
    <t>全市人民健康水平</t>
  </si>
  <si>
    <t>逐步提升</t>
  </si>
  <si>
    <r>
      <rPr>
        <sz val="10"/>
        <color rgb="FF000000"/>
        <rFont val="方正仿宋_GBK"/>
        <charset val="134"/>
      </rPr>
      <t>满意度指标（</t>
    </r>
    <r>
      <rPr>
        <sz val="10"/>
        <color rgb="FF000000"/>
        <rFont val="Times New Roman"/>
        <charset val="134"/>
      </rPr>
      <t>10</t>
    </r>
    <r>
      <rPr>
        <sz val="10"/>
        <color rgb="FF000000"/>
        <rFont val="方正仿宋_GBK"/>
        <charset val="134"/>
      </rPr>
      <t>分）</t>
    </r>
  </si>
  <si>
    <t>服务对象满意度</t>
  </si>
  <si>
    <t>群众满意率</t>
  </si>
  <si>
    <r>
      <rPr>
        <sz val="10"/>
        <color rgb="FF000000"/>
        <rFont val="方正仿宋_GBK"/>
        <charset val="134"/>
      </rPr>
      <t>自评得分：</t>
    </r>
    <r>
      <rPr>
        <sz val="10"/>
        <color rgb="FF000000"/>
        <rFont val="Times New Roman"/>
        <charset val="134"/>
      </rPr>
      <t xml:space="preserve">100                                  </t>
    </r>
    <r>
      <rPr>
        <sz val="10"/>
        <color rgb="FF000000"/>
        <rFont val="方正仿宋_GBK"/>
        <charset val="134"/>
      </rPr>
      <t>自评等级：优</t>
    </r>
  </si>
  <si>
    <r>
      <rPr>
        <sz val="14"/>
        <color rgb="FF000000"/>
        <rFont val="方正仿宋_GBK"/>
        <charset val="134"/>
      </rPr>
      <t>单位（盖章）</t>
    </r>
    <r>
      <rPr>
        <sz val="14"/>
        <color rgb="FF000000"/>
        <rFont val="Times New Roman"/>
        <charset val="134"/>
      </rPr>
      <t xml:space="preserve">:  </t>
    </r>
    <r>
      <rPr>
        <sz val="14"/>
        <color rgb="FF000000"/>
        <rFont val="方正仿宋_GBK"/>
        <charset val="134"/>
      </rPr>
      <t>临沧市爱国卫生运动委员会办公室</t>
    </r>
    <r>
      <rPr>
        <sz val="14"/>
        <color rgb="FF000000"/>
        <rFont val="Times New Roman"/>
        <charset val="134"/>
      </rPr>
      <t xml:space="preserve">                  </t>
    </r>
    <r>
      <rPr>
        <sz val="14"/>
        <color rgb="FF000000"/>
        <rFont val="方正仿宋_GBK"/>
        <charset val="134"/>
      </rPr>
      <t>填报日期：</t>
    </r>
    <r>
      <rPr>
        <sz val="14"/>
        <color rgb="FF000000"/>
        <rFont val="Times New Roman"/>
        <charset val="134"/>
      </rPr>
      <t xml:space="preserve"> 2024</t>
    </r>
    <r>
      <rPr>
        <sz val="14"/>
        <color rgb="FF000000"/>
        <rFont val="方正仿宋_GBK"/>
        <charset val="134"/>
      </rPr>
      <t>年</t>
    </r>
    <r>
      <rPr>
        <sz val="14"/>
        <color rgb="FF000000"/>
        <rFont val="Times New Roman"/>
        <charset val="134"/>
      </rPr>
      <t>3</t>
    </r>
    <r>
      <rPr>
        <sz val="14"/>
        <color rgb="FF000000"/>
        <rFont val="方正仿宋_GBK"/>
        <charset val="134"/>
      </rPr>
      <t>月</t>
    </r>
    <r>
      <rPr>
        <sz val="14"/>
        <color rgb="FF000000"/>
        <rFont val="Times New Roman"/>
        <charset val="134"/>
      </rPr>
      <t>20</t>
    </r>
    <r>
      <rPr>
        <sz val="14"/>
        <color rgb="FF000000"/>
        <rFont val="方正仿宋_GBK"/>
        <charset val="134"/>
      </rPr>
      <t>日</t>
    </r>
    <r>
      <rPr>
        <sz val="14"/>
        <color rgb="FF000000"/>
        <rFont val="Times New Roman"/>
        <charset val="134"/>
      </rPr>
      <t xml:space="preserve">         </t>
    </r>
  </si>
  <si>
    <t>健康教育综合业务专项经费</t>
  </si>
  <si>
    <t>组织全市健康教育师资培训，以及各行业部门健康教育工作培训指导。开展“爱国卫生月”、“世界无烟日”等主题宣传活动。</t>
  </si>
  <si>
    <r>
      <rPr>
        <sz val="10"/>
        <color rgb="FF000000"/>
        <rFont val="方正仿宋_GBK"/>
        <charset val="0"/>
      </rPr>
      <t>组织市、县两级健康教育工作人员及市直部分学校专兼职健康教育教师共</t>
    </r>
    <r>
      <rPr>
        <sz val="10"/>
        <color rgb="FF000000"/>
        <rFont val="Times New Roman"/>
        <charset val="0"/>
      </rPr>
      <t>133</t>
    </r>
    <r>
      <rPr>
        <sz val="10"/>
        <color rgb="FF000000"/>
        <rFont val="方正仿宋_GBK"/>
        <charset val="0"/>
      </rPr>
      <t>人，开展健康宣教专业培训。利用</t>
    </r>
    <r>
      <rPr>
        <sz val="10"/>
        <color rgb="FF000000"/>
        <rFont val="Times New Roman"/>
        <charset val="0"/>
      </rPr>
      <t>“</t>
    </r>
    <r>
      <rPr>
        <sz val="10"/>
        <color rgb="FF000000"/>
        <rFont val="方正仿宋_GBK"/>
        <charset val="0"/>
      </rPr>
      <t>爱卫月</t>
    </r>
    <r>
      <rPr>
        <sz val="10"/>
        <color rgb="FF000000"/>
        <rFont val="Times New Roman"/>
        <charset val="0"/>
      </rPr>
      <t>”“</t>
    </r>
    <r>
      <rPr>
        <sz val="10"/>
        <color rgb="FF000000"/>
        <rFont val="方正仿宋_GBK"/>
        <charset val="0"/>
      </rPr>
      <t>无烟日</t>
    </r>
    <r>
      <rPr>
        <sz val="10"/>
        <color rgb="FF000000"/>
        <rFont val="Times New Roman"/>
        <charset val="0"/>
      </rPr>
      <t>”</t>
    </r>
    <r>
      <rPr>
        <sz val="10"/>
        <color rgb="FF000000"/>
        <rFont val="方正仿宋_GBK"/>
        <charset val="0"/>
      </rPr>
      <t>等主题日，向公众科普烟草危害及控烟知识，通过短信投送宣传累计覆盖</t>
    </r>
    <r>
      <rPr>
        <sz val="10"/>
        <color rgb="FF000000"/>
        <rFont val="Times New Roman"/>
        <charset val="0"/>
      </rPr>
      <t>89557</t>
    </r>
    <r>
      <rPr>
        <sz val="10"/>
        <color rgb="FF000000"/>
        <rFont val="方正仿宋_GBK"/>
        <charset val="0"/>
      </rPr>
      <t>人次。</t>
    </r>
  </si>
  <si>
    <t>开展健康教育师资培训</t>
  </si>
  <si>
    <t>开展宣传活动次数</t>
  </si>
  <si>
    <t>培训及时率</t>
  </si>
  <si>
    <t>宣传内容知晓率</t>
  </si>
  <si>
    <t>社会公众满意度</t>
  </si>
  <si>
    <r>
      <rPr>
        <sz val="14"/>
        <color rgb="FF000000"/>
        <rFont val="方正仿宋_GBK"/>
        <charset val="134"/>
      </rPr>
      <t>单位（盖章）</t>
    </r>
    <r>
      <rPr>
        <sz val="14"/>
        <color rgb="FF000000"/>
        <rFont val="Times New Roman"/>
        <charset val="134"/>
      </rPr>
      <t xml:space="preserve">:  </t>
    </r>
    <r>
      <rPr>
        <sz val="14"/>
        <color rgb="FF000000"/>
        <rFont val="方正仿宋_GBK"/>
        <charset val="134"/>
      </rPr>
      <t>临沧市爱国卫生运动委员会办公室</t>
    </r>
    <r>
      <rPr>
        <sz val="14"/>
        <color rgb="FF000000"/>
        <rFont val="Times New Roman"/>
        <charset val="134"/>
      </rPr>
      <t xml:space="preserve">                    </t>
    </r>
    <r>
      <rPr>
        <sz val="14"/>
        <color rgb="FF000000"/>
        <rFont val="方正仿宋_GBK"/>
        <charset val="134"/>
      </rPr>
      <t>填报日期：</t>
    </r>
    <r>
      <rPr>
        <sz val="14"/>
        <color rgb="FF000000"/>
        <rFont val="Times New Roman"/>
        <charset val="134"/>
      </rPr>
      <t xml:space="preserve"> 2024</t>
    </r>
    <r>
      <rPr>
        <sz val="14"/>
        <color rgb="FF000000"/>
        <rFont val="方正仿宋_GBK"/>
        <charset val="134"/>
      </rPr>
      <t>年</t>
    </r>
    <r>
      <rPr>
        <sz val="14"/>
        <color rgb="FF000000"/>
        <rFont val="Times New Roman"/>
        <charset val="134"/>
      </rPr>
      <t>3</t>
    </r>
    <r>
      <rPr>
        <sz val="14"/>
        <color rgb="FF000000"/>
        <rFont val="方正仿宋_GBK"/>
        <charset val="134"/>
      </rPr>
      <t>月</t>
    </r>
    <r>
      <rPr>
        <sz val="14"/>
        <color rgb="FF000000"/>
        <rFont val="Times New Roman"/>
        <charset val="134"/>
      </rPr>
      <t>20</t>
    </r>
    <r>
      <rPr>
        <sz val="14"/>
        <color rgb="FF000000"/>
        <rFont val="方正仿宋_GBK"/>
        <charset val="134"/>
      </rPr>
      <t>日</t>
    </r>
    <r>
      <rPr>
        <sz val="14"/>
        <color rgb="FF000000"/>
        <rFont val="Times New Roman"/>
        <charset val="134"/>
      </rPr>
      <t xml:space="preserve">         </t>
    </r>
  </si>
  <si>
    <r>
      <rPr>
        <sz val="10"/>
        <rFont val="Times New Roman"/>
        <charset val="134"/>
      </rPr>
      <t>2022</t>
    </r>
    <r>
      <rPr>
        <sz val="10"/>
        <rFont val="方正仿宋_GBK"/>
        <charset val="134"/>
      </rPr>
      <t>年基本公共卫生服务中央补助资金</t>
    </r>
  </si>
  <si>
    <t>普及健康素养基本知识与技能，倡导健康文明生活方式，提升全市城乡居民健康素养水平。</t>
  </si>
  <si>
    <r>
      <rPr>
        <sz val="10"/>
        <color rgb="FF000000"/>
        <rFont val="方正仿宋_GBK"/>
        <charset val="0"/>
      </rPr>
      <t>开展健康巡讲累计覆盖</t>
    </r>
    <r>
      <rPr>
        <sz val="10"/>
        <color rgb="FF000000"/>
        <rFont val="Times New Roman"/>
        <charset val="0"/>
      </rPr>
      <t>1500</t>
    </r>
    <r>
      <rPr>
        <sz val="10"/>
        <color rgb="FF000000"/>
        <rFont val="方正仿宋_GBK"/>
        <charset val="0"/>
      </rPr>
      <t>人次，开发</t>
    </r>
    <r>
      <rPr>
        <sz val="10"/>
        <color rgb="FF000000"/>
        <rFont val="Times New Roman"/>
        <charset val="0"/>
      </rPr>
      <t>“</t>
    </r>
    <r>
      <rPr>
        <sz val="10"/>
        <color rgb="FF000000"/>
        <rFont val="方正仿宋_GBK"/>
        <charset val="0"/>
      </rPr>
      <t>临沧健康教育</t>
    </r>
    <r>
      <rPr>
        <sz val="10"/>
        <color rgb="FF000000"/>
        <rFont val="Times New Roman"/>
        <charset val="0"/>
      </rPr>
      <t>”</t>
    </r>
    <r>
      <rPr>
        <sz val="10"/>
        <color rgb="FF000000"/>
        <rFont val="方正仿宋_GBK"/>
        <charset val="0"/>
      </rPr>
      <t>微信公众号，完成城乡居民健康素养监测，全市居民健康素养水平为</t>
    </r>
    <r>
      <rPr>
        <sz val="10"/>
        <color rgb="FF000000"/>
        <rFont val="Times New Roman"/>
        <charset val="0"/>
      </rPr>
      <t>22.59%</t>
    </r>
    <r>
      <rPr>
        <sz val="10"/>
        <color rgb="FF000000"/>
        <rFont val="方正仿宋_GBK"/>
        <charset val="0"/>
      </rPr>
      <t>。</t>
    </r>
  </si>
  <si>
    <t>健康巡讲</t>
  </si>
  <si>
    <r>
      <rPr>
        <sz val="10"/>
        <color rgb="FF000000"/>
        <rFont val="Times New Roman"/>
        <charset val="0"/>
      </rPr>
      <t>1500</t>
    </r>
    <r>
      <rPr>
        <sz val="10"/>
        <color rgb="FF000000"/>
        <rFont val="方正仿宋_GBK"/>
        <charset val="0"/>
      </rPr>
      <t>人次</t>
    </r>
  </si>
  <si>
    <t>健康科普平台建设</t>
  </si>
  <si>
    <r>
      <rPr>
        <sz val="10"/>
        <color rgb="FF000000"/>
        <rFont val="Times New Roman"/>
        <charset val="0"/>
      </rPr>
      <t>1</t>
    </r>
    <r>
      <rPr>
        <sz val="10"/>
        <color rgb="FF000000"/>
        <rFont val="方正仿宋_GBK"/>
        <charset val="0"/>
      </rPr>
      <t>个</t>
    </r>
  </si>
  <si>
    <t>健康素养监测覆盖率</t>
  </si>
  <si>
    <r>
      <rPr>
        <sz val="10"/>
        <color rgb="FF000000"/>
        <rFont val="Times New Roman"/>
        <charset val="0"/>
      </rPr>
      <t>28</t>
    </r>
    <r>
      <rPr>
        <sz val="10"/>
        <color rgb="FF000000"/>
        <rFont val="方正仿宋_GBK"/>
        <charset val="0"/>
      </rPr>
      <t>个乡镇（街道）</t>
    </r>
  </si>
  <si>
    <t>居民健康水平</t>
  </si>
  <si>
    <t>居民满意度</t>
  </si>
  <si>
    <t>基本公共卫生服务补助资金</t>
  </si>
  <si>
    <r>
      <rPr>
        <sz val="10"/>
        <color rgb="FF000000"/>
        <rFont val="方正仿宋_GBK"/>
        <charset val="0"/>
      </rPr>
      <t>开展健康巡讲累计覆盖</t>
    </r>
    <r>
      <rPr>
        <sz val="10"/>
        <color rgb="FF000000"/>
        <rFont val="Times New Roman"/>
        <charset val="0"/>
      </rPr>
      <t>1500</t>
    </r>
    <r>
      <rPr>
        <sz val="10"/>
        <color rgb="FF000000"/>
        <rFont val="方正仿宋_GBK"/>
        <charset val="0"/>
      </rPr>
      <t>人次，</t>
    </r>
    <r>
      <rPr>
        <sz val="10"/>
        <color rgb="FF000000"/>
        <rFont val="Times New Roman"/>
        <charset val="0"/>
      </rPr>
      <t>12</t>
    </r>
    <r>
      <rPr>
        <sz val="10"/>
        <color rgb="FF000000"/>
        <rFont val="方正仿宋_GBK"/>
        <charset val="0"/>
      </rPr>
      <t>家无烟党政机关纳入示范点创建，完成城乡居民健康素养监测，全市居民健康素养水平为</t>
    </r>
    <r>
      <rPr>
        <sz val="10"/>
        <color rgb="FF000000"/>
        <rFont val="Times New Roman"/>
        <charset val="0"/>
      </rPr>
      <t>24.42%</t>
    </r>
    <r>
      <rPr>
        <sz val="10"/>
        <color rgb="FF000000"/>
        <rFont val="方正仿宋_GBK"/>
        <charset val="0"/>
      </rPr>
      <t>。</t>
    </r>
  </si>
  <si>
    <t>省级无烟样板单位创建</t>
  </si>
  <si>
    <r>
      <rPr>
        <sz val="10"/>
        <color rgb="FF000000"/>
        <rFont val="Times New Roman"/>
        <charset val="0"/>
      </rPr>
      <t>20</t>
    </r>
    <r>
      <rPr>
        <sz val="10"/>
        <color rgb="FF000000"/>
        <rFont val="方正仿宋_GBK"/>
        <charset val="0"/>
      </rPr>
      <t>个</t>
    </r>
  </si>
  <si>
    <t>单位（盖章）:  临沧市妇幼保健院        填报日期：2024年3月20日</t>
  </si>
  <si>
    <t>临沧市妇幼保健院2022年卫生健康事业发展省对下专项补助资金</t>
  </si>
  <si>
    <t xml:space="preserve">临沧市妇幼保健院  </t>
  </si>
  <si>
    <t>孕产妇死亡率控制在13/10万以内，婴儿死亡率控制在5‰以内，5岁以下儿童死亡率控制在7‰以内，孕妇产前筛查率达70%以上，4-6岁儿童视力检查人群覆盖率达90%以上。</t>
  </si>
  <si>
    <t>产出指标（50分）</t>
  </si>
  <si>
    <t>孕产妇死亡率</t>
  </si>
  <si>
    <t>&lt;=13/10万人次</t>
  </si>
  <si>
    <t>婴儿死亡率</t>
  </si>
  <si>
    <t>&lt;=5‰</t>
  </si>
  <si>
    <t>5岁以下儿童死亡率</t>
  </si>
  <si>
    <t>&lt;=7%</t>
  </si>
  <si>
    <t>孕妇产前筛查率</t>
  </si>
  <si>
    <t>&gt;=70%</t>
  </si>
  <si>
    <t>4-6岁儿童视力检查人群覆盖率</t>
  </si>
  <si>
    <t>孕前优生健康检查覆盖率</t>
  </si>
  <si>
    <t>&gt;=80%</t>
  </si>
  <si>
    <t>满意度指标（10分）</t>
  </si>
  <si>
    <t>参培对象的满意度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</si>
  <si>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</si>
  <si>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临沧市妇幼保健院2022年基本公共卫生服务项目中央转移支付补助资金</t>
  </si>
  <si>
    <t>本年度健康教育促进投入90322.4元。实现国家基本公共卫生妇幼健康工作的宣传应达到的最大社会效益化，实现宣传效果满意度 ≥90%。</t>
  </si>
  <si>
    <t>7岁以下儿童健康管理率</t>
  </si>
  <si>
    <t>&gt;=85%</t>
  </si>
  <si>
    <t>0-6岁儿童眼保健和视力检查覆盖率</t>
  </si>
  <si>
    <t>孕产妇系统管理率</t>
  </si>
  <si>
    <t>遗传代谢病性疾病筛查率</t>
  </si>
  <si>
    <t>&gt;=98%</t>
  </si>
  <si>
    <t>地中海贫血筛查任务完成率</t>
  </si>
  <si>
    <t>-</t>
  </si>
  <si>
    <t>本项工作实际开展，但指标分母为计划怀孕夫妻数，无法统计，无法计算，故不扣分。</t>
  </si>
  <si>
    <t>宣传效果满意度</t>
  </si>
  <si>
    <t>居民健康水平不断提高</t>
  </si>
  <si>
    <t>不断提高</t>
  </si>
  <si>
    <t>临沧市妇幼保健院2023年卫生健康事业发展省对下专项资金</t>
  </si>
  <si>
    <t>适龄妇女“ 两癌” 检查目标人群覆盖率≥50% ，孕前优生健康检查率≥80%，农村妇女增补叶酸服用率≥90%，营养包发放任务完成率≥80% ，地中海贫血筛查任务完成率≥80%，  地中海贫血基因检测率≥80%， 新生儿遗传代谢病性疾病筛查率≥98%， 新生儿听力筛查率≥96%， 孕妇产前筛查率≥80% ，4-6 岁儿童视力检查人群覆盖率≥90% ，孕产妇死亡率≤12.5/10 万，婴儿死亡率≤4.5‰  。</t>
  </si>
  <si>
    <t>适龄妇女“ 两癌” 检查目标人群覆盖率≥50% ，孕前优生健康检查率≥80%，农村妇女增补叶酸服用率≥90%，营养包发放任务完成率≥80% ，地中海贫血筛查任务完成率≥80%，  地中海贫血基因检测率≥80%， 新生儿遗传代谢病性疾病筛查率≥98%， 新生儿听力筛查率≥96%， 孕妇产前筛查率≥80% ，4-6 岁儿童视力检查人群覆盖率≥90% ，孕产妇死亡率≤12.5/10 万，婴儿死亡率≤4.6‰  。</t>
  </si>
  <si>
    <t>全市适龄妇女“ 两癌” 检查目标人群覆盖率</t>
  </si>
  <si>
    <t>&gt;=50%</t>
  </si>
  <si>
    <r>
      <rPr>
        <sz val="10"/>
        <color rgb="FF000000"/>
        <rFont val="方正仿宋_GBK"/>
        <charset val="0"/>
      </rPr>
      <t xml:space="preserve">宫颈癌：56.57
</t>
    </r>
    <r>
      <rPr>
        <sz val="10"/>
        <color rgb="FF000000"/>
        <rFont val="方正仿宋_GBK"/>
        <charset val="134"/>
      </rPr>
      <t>乳腺癌：</t>
    </r>
    <r>
      <rPr>
        <sz val="10"/>
        <color rgb="FF000000"/>
        <rFont val="方正仿宋_GBK"/>
        <charset val="0"/>
      </rPr>
      <t>57.14</t>
    </r>
  </si>
  <si>
    <t>全市孕前优生健康检查率</t>
  </si>
  <si>
    <t>全市农村妇女增补叶酸服用率</t>
  </si>
  <si>
    <t>全市地中海贫血筛查任务完成率</t>
  </si>
  <si>
    <t>全市地中海贫血基因检测率</t>
  </si>
  <si>
    <t>全市新生儿遗传代谢病性疾病筛查率</t>
  </si>
  <si>
    <t>全市新生儿听力筛查率</t>
  </si>
  <si>
    <t>&gt;=96%</t>
  </si>
  <si>
    <t>全市孕妇产前筛查率</t>
  </si>
  <si>
    <t>全市营养包发放任务完成率</t>
  </si>
  <si>
    <t>全市4-6 岁儿童视力检查人群覆盖率</t>
  </si>
  <si>
    <t>全市婴儿死亡率</t>
  </si>
  <si>
    <t>&lt;=4.5‰</t>
  </si>
  <si>
    <t>全市孕产妇死亡率</t>
  </si>
  <si>
    <t>&lt;=12.5/10万人次</t>
  </si>
  <si>
    <t>居民健康保健意识和健康知识知晓率</t>
  </si>
  <si>
    <r>
      <rPr>
        <sz val="10"/>
        <color rgb="FF000000"/>
        <rFont val="方正仿宋_GBK"/>
        <charset val="134"/>
      </rPr>
      <t>自评得分：</t>
    </r>
    <r>
      <rPr>
        <sz val="10"/>
        <color rgb="FF000000"/>
        <rFont val="Times New Roman"/>
        <charset val="134"/>
      </rPr>
      <t xml:space="preserve">         97.5                       </t>
    </r>
    <r>
      <rPr>
        <sz val="10"/>
        <color rgb="FF000000"/>
        <rFont val="方正仿宋_GBK"/>
        <charset val="134"/>
      </rPr>
      <t>自评等级：优</t>
    </r>
  </si>
  <si>
    <t>临沧市妇幼保健院2023年重大传染病防控中央补助资金</t>
  </si>
  <si>
    <t>至少开展防艾宣传活动次数1次，艾滋病感染孕产妇所生儿童抗病毒药物应用比例达90%，安全套摆放率达100%，有效控制艾滋病疫情，艾滋病防治项目服务满意度达80%以上。</t>
  </si>
  <si>
    <t>开展防艾宣传活动次数1期；艾滋病感染孕产妇所生儿童抗病毒药物应用比例100%；安全套摆放率达100%；艾滋病疫情总体下降；艾滋病防治项目服务满意度100%。</t>
  </si>
  <si>
    <t>艾滋病宣传活动次数</t>
  </si>
  <si>
    <t>&gt;=1次</t>
  </si>
  <si>
    <t>艾滋病感染孕产妇所生儿童抗病毒药物应用比例</t>
  </si>
  <si>
    <t>安全套摆放率</t>
  </si>
  <si>
    <t>&gt;=100%</t>
  </si>
  <si>
    <t>有效控制艾滋病疫情</t>
  </si>
  <si>
    <t>总体下降</t>
  </si>
  <si>
    <t>艾滋病防治项目服务满意度</t>
  </si>
  <si>
    <r>
      <rPr>
        <sz val="10"/>
        <color rgb="FF000000"/>
        <rFont val="方正仿宋_GBK"/>
        <charset val="134"/>
      </rPr>
      <t>自评得分：</t>
    </r>
    <r>
      <rPr>
        <sz val="10"/>
        <color rgb="FF000000"/>
        <rFont val="Times New Roman"/>
        <charset val="134"/>
      </rPr>
      <t xml:space="preserve">          93.8                      </t>
    </r>
    <r>
      <rPr>
        <sz val="10"/>
        <color rgb="FF000000"/>
        <rFont val="方正仿宋_GBK"/>
        <charset val="134"/>
      </rPr>
      <t>自评等级：优</t>
    </r>
  </si>
  <si>
    <t>2022年重大传染病（消除母婴传播）防控中央补助资金</t>
  </si>
  <si>
    <t>做好全市艾滋病防治技术指导，HIV感染者和病人发现率达90%以上，治疗率达90%以上，治疗有效率达90%以上，保持无经输血传播，母婴传播率控制在2%以下。</t>
  </si>
  <si>
    <t>艾滋病疫情总体下降；艾滋病母婴传播率为0.00%</t>
  </si>
  <si>
    <t>至少开展防艾宣传活动次数</t>
  </si>
  <si>
    <t>=100%</t>
  </si>
  <si>
    <t>安全套摆放比例</t>
  </si>
  <si>
    <t>居民健康水平提高</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</si>
  <si>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</si>
  <si>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临沧市妇幼保健院新冠患者救治费用中央财政补助（第二批）资金</t>
  </si>
  <si>
    <t>确保患者救治率达100%，并及时将其补助到患者头上，使患者及时得到救治，让患者满意度达85%以上。</t>
  </si>
  <si>
    <t>患者救治率达100%，并及时将其补助到患者头上，使患者及时得到救治，让患者满意度达100%。</t>
  </si>
  <si>
    <t>患者救治率</t>
  </si>
  <si>
    <t>补助到位率</t>
  </si>
  <si>
    <t>患者及时得到救治</t>
  </si>
  <si>
    <t>患者满意度</t>
  </si>
  <si>
    <t>2023年基本公共卫生服务项目中央结算补助资金</t>
  </si>
  <si>
    <t>免费向城乡居民提供基本公共卫生服务，促进基本公共卫生服务均等化。</t>
  </si>
  <si>
    <t>&lt;=13/10万人</t>
  </si>
  <si>
    <t>&lt;=5%</t>
  </si>
  <si>
    <t>孕产妇产前筛查率</t>
  </si>
  <si>
    <t>基本公共卫生服务水平</t>
  </si>
  <si>
    <t>基本公共卫生服务水平不断提高</t>
  </si>
  <si>
    <r>
      <rPr>
        <sz val="10"/>
        <color rgb="FF000000"/>
        <rFont val="方正仿宋_GBK"/>
        <charset val="134"/>
      </rPr>
      <t>自评得分：</t>
    </r>
    <r>
      <rPr>
        <sz val="10"/>
        <color rgb="FF000000"/>
        <rFont val="Times New Roman"/>
        <charset val="134"/>
      </rPr>
      <t xml:space="preserve">          91.4                       </t>
    </r>
    <r>
      <rPr>
        <sz val="10"/>
        <color rgb="FF000000"/>
        <rFont val="方正仿宋_GBK"/>
        <charset val="134"/>
      </rPr>
      <t>自评等级：优</t>
    </r>
  </si>
  <si>
    <t>新冠患者救治费用省级财政补助资金</t>
  </si>
  <si>
    <t>单位（盖章）:临沧市疾病预防控制中心                   填报日期：2024年3月20日</t>
  </si>
  <si>
    <t>2023年重大传染病防控中央经费</t>
  </si>
  <si>
    <t>临沧市疾病预防控制中心</t>
  </si>
  <si>
    <t>1.适龄儿童国家免疫规划疫苗接种率大于 90%。 2.通过各项防控措施，有效控制艾滋病疫情，进一步减少结核感染，患病和死亡，切实降低结核疾病负担提高人民群众健康水平，促进国民经济发展和社会和谐稳定。3.推广癌症、心脑血管疾病、口腔疾病等重点慢性病早期筛查和预适宜技术，健全完善慢性病及其危险因素监测网络，以慢性病综合防控示范区和全民健康生活方式行动为抓手，加强慢性病防控能力建设。4.开展病毒性传染病监测、病媒生物监测、开展鼠疫、人禽流感、SARS 等传染病、疟疾及其他寄生虫、城乡饮用水水质卫生监测、学生常见病和健康影响因素监测与干预、完成居民健康素养监测等工作。5.按照临沧市2023年结核病防治重点工作任务的通知要求，完成初诊就诊任务数，规范开展患者发现与治疗管理，肺结核患者治疗成功率保持在90%以上。</t>
  </si>
  <si>
    <t>1.临沧市适龄儿童免疫规划疫苗接种率为96.48%。2.有效控制了全市艾滋病疫情传播，艾滋病疫情呈持续下降趋势，发现率达93.32%，治疗率94.99%，治疗有效率97.33%，均超过90%任务指标。3.指导项目点完成心血管疾病高危人群早期筛查与干预项目筛查、全国儿童口腔疾病综合干预工作；全面全市推进慢性病综合防控示范区建设工作，慢性病综合防控示范区县区覆盖率达50%。4.完成病媒生物抗药性监测，完成登革热、疟疾及其他寄生虫、鼠疫、人禽流感、SARS、手足口等传染病监测工作，及时、科学、规范处置登革热疫情，无鼠疫、人禽流感、SARS等传染病疫情，无手足口病暴发疫情。5.完成年度初诊就诊任务数，肺结核患者成功治疗率94.65%  6.完成流感、新冠、手足口病原监测任务，其中流感监测任务完成率达134.90%，新冠基因测序任务完成率达172%，新冠抗体监测任务完成率121.20%，国家级和省级食品安全风险监测任务完成率100%。</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</si>
  <si>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</si>
  <si>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</si>
  <si>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r>
      <rPr>
        <sz val="10"/>
        <rFont val="宋体"/>
        <charset val="134"/>
      </rPr>
      <t>产出指标（</t>
    </r>
    <r>
      <rPr>
        <sz val="10"/>
        <rFont val="Times New Roman"/>
        <charset val="0"/>
      </rPr>
      <t>50</t>
    </r>
    <r>
      <rPr>
        <sz val="10"/>
        <rFont val="宋体"/>
        <charset val="134"/>
      </rPr>
      <t>分）</t>
    </r>
  </si>
  <si>
    <t>数量1 艾滋病免费抗病毒治疗任务</t>
  </si>
  <si>
    <r>
      <rPr>
        <sz val="10"/>
        <rFont val="Times New Roman"/>
        <charset val="0"/>
      </rPr>
      <t>1</t>
    </r>
    <r>
      <rPr>
        <sz val="10"/>
        <rFont val="宋体"/>
        <charset val="134"/>
      </rPr>
      <t>次</t>
    </r>
  </si>
  <si>
    <t>数量3 城乡饮用水监测完成率</t>
  </si>
  <si>
    <t>数量4人禽流感外环境监测完成率</t>
  </si>
  <si>
    <t>数量5 病毒性传染病常规监测任务完成率</t>
  </si>
  <si>
    <t>数量6 开展土食源性寄生虫病监测技术指导</t>
  </si>
  <si>
    <t>数量7 土食源性寄生虫病监测人群粪检等任务完成率</t>
  </si>
  <si>
    <t>数量8 举办防止疟疾再传播技术培训班</t>
  </si>
  <si>
    <r>
      <rPr>
        <sz val="10"/>
        <rFont val="Times New Roman"/>
        <charset val="0"/>
      </rPr>
      <t>2</t>
    </r>
    <r>
      <rPr>
        <sz val="10"/>
        <rFont val="宋体"/>
        <charset val="134"/>
      </rPr>
      <t>期</t>
    </r>
  </si>
  <si>
    <t>数量9 发热病人疟疾血检完成率</t>
  </si>
  <si>
    <t>数量10 疟疾血片复检完成率</t>
  </si>
  <si>
    <t>数量11 疟疾病例复核完成率</t>
  </si>
  <si>
    <t>数量12 举办登革热等虫媒传染病监测与防控技术培训班</t>
  </si>
  <si>
    <r>
      <rPr>
        <sz val="10"/>
        <rFont val="Times New Roman"/>
        <charset val="0"/>
      </rPr>
      <t>1</t>
    </r>
    <r>
      <rPr>
        <sz val="10"/>
        <rFont val="宋体"/>
        <charset val="134"/>
      </rPr>
      <t>期</t>
    </r>
  </si>
  <si>
    <t>数量13 登革热、乙脑等虫媒传染病媒介监测完成率</t>
  </si>
  <si>
    <t>数量14 登革热、乙脑等虫媒传染病疫情处置完成率</t>
  </si>
  <si>
    <t>数量15 手足口病标本采集完成率（≥5份/县（区）/月）</t>
  </si>
  <si>
    <t>数量16 手足口病暴发疫情处置率</t>
  </si>
  <si>
    <t>数量17 病媒生物抗性监测完成率</t>
  </si>
  <si>
    <t>数量18 学生常见病和健康
影响因素监测与干预完成率</t>
  </si>
  <si>
    <t>数量19国家级监测网络流感样病例（ILI）标本采集、检测率（≥20份/州市/周）</t>
  </si>
  <si>
    <r>
      <rPr>
        <sz val="10"/>
        <rFont val="方正仿宋_GBK"/>
        <charset val="134"/>
      </rPr>
      <t>质量</t>
    </r>
    <r>
      <rPr>
        <sz val="10"/>
        <rFont val="Times New Roman"/>
        <charset val="0"/>
      </rPr>
      <t xml:space="preserve">2 </t>
    </r>
    <r>
      <rPr>
        <sz val="10"/>
        <rFont val="方正仿宋_GBK"/>
        <charset val="134"/>
      </rPr>
      <t>肺结核患者成功治疗率</t>
    </r>
  </si>
  <si>
    <t>质量3适龄儿童国家免疫规划疫苗接种率</t>
  </si>
  <si>
    <t>质量4疟疾疫情24小时上报率</t>
  </si>
  <si>
    <t>质量5维持全省无本地疟疾病例报告</t>
  </si>
  <si>
    <t>质量6麻风病可疑线索报告率</t>
  </si>
  <si>
    <t>质量7手足口病暴发疫情处置及时率</t>
  </si>
  <si>
    <t>质量8及时有效规范处置鼠疫疫情</t>
  </si>
  <si>
    <t>质量9及时发现报告或有效处置人禽流感、SARS等突发应急性传染病疫情</t>
  </si>
  <si>
    <t>质量10城乡饮用水监测完成率</t>
  </si>
  <si>
    <t>质量11学生常见病和健康
影响因素监测与干预完成率</t>
  </si>
  <si>
    <t>时效1鼠疫、人禽流感等突发急性传染病疫情处置及时率</t>
  </si>
  <si>
    <r>
      <rPr>
        <sz val="10"/>
        <rFont val="方正仿宋_GBK"/>
        <charset val="134"/>
      </rPr>
      <t>可持续影响</t>
    </r>
    <r>
      <rPr>
        <sz val="10"/>
        <rFont val="Times New Roman"/>
        <charset val="0"/>
      </rPr>
      <t>1</t>
    </r>
    <r>
      <rPr>
        <sz val="10"/>
        <rFont val="方正仿宋_GBK"/>
        <charset val="134"/>
      </rPr>
      <t>居民健康水平提高</t>
    </r>
  </si>
  <si>
    <r>
      <rPr>
        <sz val="10"/>
        <rFont val="方正仿宋_GBK"/>
        <charset val="134"/>
      </rPr>
      <t>可持续影响</t>
    </r>
    <r>
      <rPr>
        <sz val="10"/>
        <rFont val="Times New Roman"/>
        <charset val="0"/>
      </rPr>
      <t>2</t>
    </r>
    <r>
      <rPr>
        <sz val="10"/>
        <rFont val="方正仿宋_GBK"/>
        <charset val="134"/>
      </rPr>
      <t>有效控制艾滋病疫情</t>
    </r>
  </si>
  <si>
    <t>疫情处于低流行水平</t>
  </si>
  <si>
    <r>
      <rPr>
        <sz val="10"/>
        <rFont val="方正仿宋_GBK"/>
        <charset val="134"/>
      </rPr>
      <t>服务对象满意度</t>
    </r>
    <r>
      <rPr>
        <sz val="10"/>
        <rFont val="Times New Roman"/>
        <charset val="0"/>
      </rPr>
      <t>1</t>
    </r>
    <r>
      <rPr>
        <sz val="10"/>
        <rFont val="方正仿宋_GBK"/>
        <charset val="134"/>
      </rPr>
      <t>服务对象满意度</t>
    </r>
  </si>
  <si>
    <t>&gt;95%</t>
  </si>
  <si>
    <r>
      <rPr>
        <sz val="10"/>
        <rFont val="方正仿宋_GBK"/>
        <charset val="134"/>
      </rPr>
      <t>总</t>
    </r>
    <r>
      <rPr>
        <sz val="10"/>
        <rFont val="Times New Roman"/>
        <charset val="0"/>
      </rPr>
      <t xml:space="preserve">     </t>
    </r>
    <r>
      <rPr>
        <sz val="10"/>
        <rFont val="方正仿宋_GBK"/>
        <charset val="134"/>
      </rPr>
      <t>分</t>
    </r>
  </si>
  <si>
    <r>
      <rPr>
        <sz val="10"/>
        <rFont val="方正仿宋_GBK"/>
        <charset val="134"/>
      </rPr>
      <t>自评得分：100</t>
    </r>
    <r>
      <rPr>
        <sz val="10"/>
        <rFont val="Times New Roman"/>
        <charset val="134"/>
      </rPr>
      <t xml:space="preserve">                            </t>
    </r>
    <r>
      <rPr>
        <sz val="1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</si>
  <si>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</si>
  <si>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临沧市疾病预防控制中心                        填报日期：2024年3月20日</t>
  </si>
  <si>
    <t>登革热疫情防控补助经费</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</si>
  <si>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</si>
  <si>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</si>
  <si>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购买登革热疫情防控专用材料一批，用于登革热疫情应急处置，以做好登革热疫情防控，加强登革热媒介监测，病例监测工作，保障人民群众生命安全和身体健康。</t>
  </si>
  <si>
    <t>完成登革热媒介监测、病例监测工作，及时、科学、规范处置登革热疫情，保障人民群众生命安全和身体健康。</t>
  </si>
  <si>
    <r>
      <rPr>
        <sz val="10"/>
        <rFont val="方正仿宋_GBK"/>
        <charset val="134"/>
      </rPr>
      <t>数量</t>
    </r>
    <r>
      <rPr>
        <sz val="10"/>
        <rFont val="Times New Roman"/>
        <charset val="0"/>
      </rPr>
      <t xml:space="preserve">1  </t>
    </r>
    <r>
      <rPr>
        <sz val="10"/>
        <rFont val="方正仿宋_GBK"/>
        <charset val="134"/>
      </rPr>
      <t>登革热专用材料购置数量</t>
    </r>
  </si>
  <si>
    <r>
      <rPr>
        <sz val="10"/>
        <rFont val="Times New Roman"/>
        <charset val="0"/>
      </rPr>
      <t>1</t>
    </r>
    <r>
      <rPr>
        <sz val="10"/>
        <rFont val="宋体"/>
        <charset val="134"/>
      </rPr>
      <t>批</t>
    </r>
  </si>
  <si>
    <r>
      <rPr>
        <sz val="10"/>
        <rFont val="Times New Roman"/>
        <charset val="0"/>
      </rPr>
      <t>3</t>
    </r>
    <r>
      <rPr>
        <sz val="10"/>
        <rFont val="宋体"/>
        <charset val="134"/>
      </rPr>
      <t>批</t>
    </r>
  </si>
  <si>
    <r>
      <rPr>
        <sz val="10"/>
        <rFont val="方正仿宋_GBK"/>
        <charset val="134"/>
      </rPr>
      <t>质量</t>
    </r>
    <r>
      <rPr>
        <sz val="10"/>
        <rFont val="Times New Roman"/>
        <charset val="0"/>
      </rPr>
      <t xml:space="preserve">1  </t>
    </r>
    <r>
      <rPr>
        <sz val="10"/>
        <rFont val="方正仿宋_GBK"/>
        <charset val="134"/>
      </rPr>
      <t>登革热媒介监测完成率</t>
    </r>
  </si>
  <si>
    <r>
      <rPr>
        <sz val="10"/>
        <rFont val="方正仿宋_GBK"/>
        <charset val="134"/>
      </rPr>
      <t>质量</t>
    </r>
    <r>
      <rPr>
        <sz val="10"/>
        <rFont val="Times New Roman"/>
        <charset val="0"/>
      </rPr>
      <t xml:space="preserve">2  </t>
    </r>
    <r>
      <rPr>
        <sz val="10"/>
        <rFont val="方正仿宋_GBK"/>
        <charset val="134"/>
      </rPr>
      <t>登革热疑似病例监测完成率</t>
    </r>
  </si>
  <si>
    <t>&gt;90%</t>
  </si>
  <si>
    <t>质量3 登革热疫情处置完成率</t>
  </si>
  <si>
    <r>
      <rPr>
        <sz val="10"/>
        <rFont val="方正仿宋_GBK"/>
        <charset val="134"/>
      </rPr>
      <t>可持续影响</t>
    </r>
    <r>
      <rPr>
        <sz val="10"/>
        <rFont val="Times New Roman"/>
        <charset val="0"/>
      </rPr>
      <t xml:space="preserve">1  </t>
    </r>
    <r>
      <rPr>
        <sz val="10"/>
        <rFont val="方正仿宋_GBK"/>
        <charset val="134"/>
      </rPr>
      <t>有效控制登革热疫情</t>
    </r>
  </si>
  <si>
    <t>≥85%</t>
  </si>
  <si>
    <r>
      <rPr>
        <sz val="10"/>
        <rFont val="方正仿宋_GBK"/>
        <charset val="134"/>
      </rPr>
      <t>服务对象满意度</t>
    </r>
    <r>
      <rPr>
        <sz val="10"/>
        <rFont val="Times New Roman"/>
        <charset val="0"/>
      </rPr>
      <t>1</t>
    </r>
    <r>
      <rPr>
        <sz val="10"/>
        <rFont val="方正仿宋_GBK"/>
        <charset val="134"/>
      </rPr>
      <t>群众满意度</t>
    </r>
  </si>
  <si>
    <r>
      <rPr>
        <sz val="10"/>
        <rFont val="方正仿宋_GBK"/>
        <charset val="134"/>
      </rPr>
      <t>自评得分：100</t>
    </r>
    <r>
      <rPr>
        <sz val="10"/>
        <rFont val="Times New Roman"/>
        <charset val="0"/>
      </rPr>
      <t xml:space="preserve">                                  </t>
    </r>
    <r>
      <rPr>
        <sz val="10"/>
        <rFont val="方正仿宋_GBK"/>
        <charset val="134"/>
      </rPr>
      <t>自评等级：优</t>
    </r>
  </si>
  <si>
    <t>单位（盖章）:  临沧市疾病预防控制中心                       填报日期：2024年3月20日</t>
  </si>
  <si>
    <t>调整追加2022年全省疫情防控中央补助经费</t>
  </si>
  <si>
    <r>
      <rPr>
        <sz val="10"/>
        <color rgb="FF000000"/>
        <rFont val="宋体"/>
        <charset val="0"/>
      </rPr>
      <t>1.</t>
    </r>
    <r>
      <rPr>
        <sz val="10"/>
        <color indexed="8"/>
        <rFont val="宋体"/>
        <charset val="134"/>
      </rPr>
      <t>迅速落实国家有关要求开展境内疫情防控工作措施。</t>
    </r>
    <r>
      <rPr>
        <sz val="10"/>
        <color rgb="FF000000"/>
        <rFont val="宋体"/>
        <charset val="0"/>
      </rPr>
      <t xml:space="preserve">
2.</t>
    </r>
    <r>
      <rPr>
        <sz val="10"/>
        <color indexed="8"/>
        <rFont val="宋体"/>
        <charset val="134"/>
      </rPr>
      <t>严格落实防范疫情输入及扩散的各项措施。</t>
    </r>
    <r>
      <rPr>
        <sz val="10"/>
        <color rgb="FF000000"/>
        <rFont val="宋体"/>
        <charset val="0"/>
      </rPr>
      <t xml:space="preserve">
3.</t>
    </r>
    <r>
      <rPr>
        <sz val="10"/>
        <color indexed="8"/>
        <rFont val="宋体"/>
        <charset val="134"/>
      </rPr>
      <t>根据当前疫情防控形势发展趋势变化，坚持依法防控，着力抓实抓细各项措施，提高疫情防控的科学性、精准性和针对性。</t>
    </r>
  </si>
  <si>
    <t>疫情防控政策调整后，中心始终坚持科学防治、精准施策，全力落实好“保健康、防重症”的要求，加强分类指导，注重风险防控，平稳有序实施新型冠状病毒感染“乙类乙管”，最大程度保护人民生命安全和身体健康，最大限度减少疫情对经济社会发展的影响。</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</si>
  <si>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</si>
  <si>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indexed="8"/>
        <rFont val="方正仿宋_GBK"/>
        <charset val="134"/>
      </rPr>
      <t>1</t>
    </r>
    <r>
      <rPr>
        <sz val="10"/>
        <color rgb="FF000000"/>
        <rFont val="方正仿宋_GBK"/>
        <charset val="134"/>
      </rPr>
      <t>开展境内疫情防控工作</t>
    </r>
  </si>
  <si>
    <r>
      <rPr>
        <sz val="10"/>
        <color rgb="FF000000"/>
        <rFont val="Times New Roman"/>
        <charset val="0"/>
      </rPr>
      <t>365</t>
    </r>
    <r>
      <rPr>
        <sz val="10"/>
        <color rgb="FF000000"/>
        <rFont val="宋体"/>
        <charset val="134"/>
      </rPr>
      <t>天</t>
    </r>
  </si>
  <si>
    <r>
      <rPr>
        <sz val="10"/>
        <color rgb="FF000000"/>
        <rFont val="方正仿宋_GBK"/>
        <charset val="134"/>
      </rPr>
      <t>质量</t>
    </r>
    <r>
      <rPr>
        <sz val="10"/>
        <color indexed="8"/>
        <rFont val="方正仿宋_GBK"/>
        <charset val="134"/>
      </rPr>
      <t>1</t>
    </r>
    <r>
      <rPr>
        <sz val="10"/>
        <color rgb="FF000000"/>
        <rFont val="方正仿宋_GBK"/>
        <charset val="134"/>
      </rPr>
      <t>突发疫情处置率</t>
    </r>
  </si>
  <si>
    <r>
      <rPr>
        <sz val="10"/>
        <color rgb="FF000000"/>
        <rFont val="方正仿宋_GBK"/>
        <charset val="134"/>
      </rPr>
      <t>时效</t>
    </r>
    <r>
      <rPr>
        <sz val="10"/>
        <color indexed="8"/>
        <rFont val="方正仿宋_GBK"/>
        <charset val="134"/>
      </rPr>
      <t>1突发疫情及时处置率</t>
    </r>
  </si>
  <si>
    <r>
      <rPr>
        <sz val="10"/>
        <color rgb="FF000000"/>
        <rFont val="方正仿宋_GBK"/>
        <charset val="134"/>
      </rPr>
      <t>成本</t>
    </r>
    <r>
      <rPr>
        <sz val="10"/>
        <color rgb="FF000000"/>
        <rFont val="方正仿宋_GBK"/>
        <charset val="134"/>
      </rPr>
      <t>1</t>
    </r>
  </si>
  <si>
    <r>
      <rPr>
        <sz val="10"/>
        <color rgb="FF000000"/>
        <rFont val="方正仿宋_GBK"/>
        <charset val="134"/>
      </rPr>
      <t>经济效益</t>
    </r>
    <r>
      <rPr>
        <sz val="10"/>
        <color rgb="FF000000"/>
        <rFont val="方正仿宋_GBK"/>
        <charset val="134"/>
      </rPr>
      <t>1</t>
    </r>
  </si>
  <si>
    <r>
      <rPr>
        <sz val="10"/>
        <color rgb="FF000000"/>
        <rFont val="方正仿宋_GBK"/>
        <charset val="134"/>
      </rPr>
      <t>社会效益</t>
    </r>
    <r>
      <rPr>
        <sz val="10"/>
        <color indexed="8"/>
        <rFont val="方正仿宋_GBK"/>
        <charset val="134"/>
      </rPr>
      <t>1</t>
    </r>
    <r>
      <rPr>
        <sz val="10"/>
        <color rgb="FF000000"/>
        <rFont val="方正仿宋_GBK"/>
        <charset val="134"/>
      </rPr>
      <t>疫情防控能力</t>
    </r>
  </si>
  <si>
    <r>
      <rPr>
        <sz val="10"/>
        <color rgb="FF000000"/>
        <rFont val="方正仿宋_GBK"/>
        <charset val="134"/>
      </rPr>
      <t>生态效益</t>
    </r>
    <r>
      <rPr>
        <sz val="10"/>
        <color rgb="FF000000"/>
        <rFont val="方正仿宋_GBK"/>
        <charset val="134"/>
      </rPr>
      <t>1</t>
    </r>
  </si>
  <si>
    <r>
      <rPr>
        <sz val="10"/>
        <color rgb="FF000000"/>
        <rFont val="方正仿宋_GBK"/>
        <charset val="134"/>
      </rPr>
      <t>可持续影响</t>
    </r>
    <r>
      <rPr>
        <sz val="10"/>
        <color indexed="8"/>
        <rFont val="方正仿宋_GBK"/>
        <charset val="134"/>
      </rPr>
      <t>1居民健康水平提高，疫情防控能力提升</t>
    </r>
  </si>
  <si>
    <r>
      <rPr>
        <sz val="10"/>
        <color rgb="FF000000"/>
        <rFont val="方正仿宋_GBK"/>
        <charset val="134"/>
      </rPr>
      <t>服务对象满意度</t>
    </r>
    <r>
      <rPr>
        <sz val="10"/>
        <color indexed="8"/>
        <rFont val="Times New Roman"/>
        <charset val="0"/>
      </rPr>
      <t>1</t>
    </r>
    <r>
      <rPr>
        <sz val="10"/>
        <color rgb="FF000000"/>
        <rFont val="方正仿宋_GBK"/>
        <charset val="134"/>
      </rPr>
      <t>群众满意度</t>
    </r>
  </si>
  <si>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</si>
  <si>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2022年基本公共卫生服务项目中央转移支付补助经费</t>
  </si>
  <si>
    <t>为进一步做好基本公共卫生服务项目，促进基本公共卫生服务，开展鼠疫防控监测、SARS、人禽流感监测工作。开展重点人群碘缺乏病和地方性饮水型砷中毒监测与健康教育，持续消除碘缺乏危害、有效控制饮水型砷中毒危害。开展重点职业病监测与风险评估、工作场所职业病危害因素、职业性放射性疾病、医疗卫生机构医用辐射防护、非医疗机构放射性危害因素等监测工作，最大限度保护劳动者健康权益。同时推进健康素养促进、卫生应急等方面工作。</t>
  </si>
  <si>
    <r>
      <rPr>
        <sz val="10"/>
        <color rgb="FF000000"/>
        <rFont val="宋体"/>
        <charset val="0"/>
      </rPr>
      <t>1.</t>
    </r>
    <r>
      <rPr>
        <sz val="10"/>
        <color rgb="FF000000"/>
        <rFont val="宋体"/>
        <charset val="134"/>
      </rPr>
      <t>完成鼠疫防控监测、</t>
    </r>
    <r>
      <rPr>
        <sz val="10"/>
        <color rgb="FF000000"/>
        <rFont val="宋体"/>
        <charset val="0"/>
      </rPr>
      <t>SARS</t>
    </r>
    <r>
      <rPr>
        <sz val="10"/>
        <color rgb="FF000000"/>
        <rFont val="宋体"/>
        <charset val="134"/>
      </rPr>
      <t>、人禽流感监测工作；无鼠疫疫情和禽流感疫情。</t>
    </r>
    <r>
      <rPr>
        <sz val="10"/>
        <color rgb="FF000000"/>
        <rFont val="宋体"/>
        <charset val="0"/>
      </rPr>
      <t xml:space="preserve">
2.</t>
    </r>
    <r>
      <rPr>
        <sz val="10"/>
        <color rgb="FF000000"/>
        <rFont val="宋体"/>
        <charset val="134"/>
      </rPr>
      <t>完成重点人群碘缺乏病和地方性饮水型砷中毒监测与健康教育工作。</t>
    </r>
    <r>
      <rPr>
        <sz val="10"/>
        <color rgb="FF000000"/>
        <rFont val="宋体"/>
        <charset val="0"/>
      </rPr>
      <t xml:space="preserve">
3.</t>
    </r>
    <r>
      <rPr>
        <sz val="10"/>
        <color rgb="FF000000"/>
        <rFont val="宋体"/>
        <charset val="134"/>
      </rPr>
      <t>完成开展重点职业病监测与风险评估、工作场所职业病危害因素、职业性放射性疾病、医疗卫生机构医用辐射防护、非医疗机构放射性危害因素等监测工作。</t>
    </r>
  </si>
  <si>
    <r>
      <rPr>
        <sz val="10"/>
        <color rgb="FF000000"/>
        <rFont val="方正仿宋_GBK"/>
        <charset val="134"/>
      </rPr>
      <t>数量</t>
    </r>
    <r>
      <rPr>
        <sz val="10"/>
        <color indexed="8"/>
        <rFont val="Times New Roman"/>
        <charset val="0"/>
      </rPr>
      <t>1</t>
    </r>
    <r>
      <rPr>
        <sz val="10"/>
        <color rgb="FF000000"/>
        <rFont val="方正仿宋_GBK"/>
        <charset val="134"/>
      </rPr>
      <t>重点人群碘缺乏病监测工作任务完成率</t>
    </r>
  </si>
  <si>
    <r>
      <rPr>
        <sz val="10"/>
        <color rgb="FF000000"/>
        <rFont val="方正仿宋_GBK"/>
        <charset val="134"/>
      </rPr>
      <t>数量</t>
    </r>
    <r>
      <rPr>
        <sz val="10"/>
        <color indexed="8"/>
        <rFont val="Times New Roman"/>
        <charset val="0"/>
      </rPr>
      <t>2</t>
    </r>
    <r>
      <rPr>
        <sz val="10"/>
        <color rgb="FF000000"/>
        <rFont val="方正仿宋_GBK"/>
        <charset val="134"/>
      </rPr>
      <t>地方性饮水型砷中毒监测任务完成率</t>
    </r>
  </si>
  <si>
    <t>数量3重点职业病监测任务完成率</t>
  </si>
  <si>
    <t>数量4工作场所职业病危害因素监测</t>
  </si>
  <si>
    <t>数量5职业性放射性疾病监测任务完成率</t>
  </si>
  <si>
    <t>数量6适医疗卫生机构医用辐射防护监测任务完成率</t>
  </si>
  <si>
    <t>数量7非医疗机构放射性危害因素监测任务完成率</t>
  </si>
  <si>
    <t>数量8鼠疫监测任务完成率</t>
  </si>
  <si>
    <t>数量9 SARS和人禽流感监测任务完成率</t>
  </si>
  <si>
    <r>
      <rPr>
        <sz val="10"/>
        <color rgb="FF000000"/>
        <rFont val="方正仿宋_GBK"/>
        <charset val="134"/>
      </rPr>
      <t>质量</t>
    </r>
    <r>
      <rPr>
        <sz val="10"/>
        <color indexed="8"/>
        <rFont val="Times New Roman"/>
        <charset val="0"/>
      </rPr>
      <t>1</t>
    </r>
    <r>
      <rPr>
        <sz val="10"/>
        <color rgb="FF000000"/>
        <rFont val="方正仿宋_GBK"/>
        <charset val="134"/>
      </rPr>
      <t>重点人群碘缺乏病监测工作任务完成率</t>
    </r>
  </si>
  <si>
    <r>
      <rPr>
        <sz val="10"/>
        <color rgb="FF000000"/>
        <rFont val="方正仿宋_GBK"/>
        <charset val="134"/>
      </rPr>
      <t>质量</t>
    </r>
    <r>
      <rPr>
        <sz val="10"/>
        <color indexed="8"/>
        <rFont val="Times New Roman"/>
        <charset val="0"/>
      </rPr>
      <t>2</t>
    </r>
    <r>
      <rPr>
        <sz val="10"/>
        <color rgb="FF000000"/>
        <rFont val="方正仿宋_GBK"/>
        <charset val="134"/>
      </rPr>
      <t>地方性饮水型砷中毒监测任务完成率</t>
    </r>
  </si>
  <si>
    <t>质量4重点职业病监测任务完成率</t>
  </si>
  <si>
    <t>质量5工作场所职业病危害因素监测</t>
  </si>
  <si>
    <t>质量6职业性放射性疾病监测任务完成率</t>
  </si>
  <si>
    <t>质量7适医疗卫生机构医用辐射防护监测任务完成率</t>
  </si>
  <si>
    <t>质量8非医疗机构放射性危害因素监测任务完成率</t>
  </si>
  <si>
    <t>质量9及时有效规范处置鼠疫疫情</t>
  </si>
  <si>
    <t>质量10及时发现报告或有效处置人禽流感、SARS等突发急性传染病疫情</t>
  </si>
  <si>
    <t>质量11鼠疫、人禽流感等突发急性传染病疫情报告率</t>
  </si>
  <si>
    <t>时效1疫情及时处置率</t>
  </si>
  <si>
    <r>
      <rPr>
        <sz val="10"/>
        <color rgb="FF000000"/>
        <rFont val="方正仿宋_GBK"/>
        <charset val="134"/>
      </rPr>
      <t>经济效益</t>
    </r>
    <r>
      <rPr>
        <sz val="10"/>
        <color indexed="8"/>
        <rFont val="Times New Roman"/>
        <charset val="0"/>
      </rPr>
      <t>1</t>
    </r>
  </si>
  <si>
    <t>社会效益1开展食品安全风险评估，发布预警，提升群众身体健康水平</t>
  </si>
  <si>
    <t>提升</t>
  </si>
  <si>
    <r>
      <rPr>
        <sz val="10"/>
        <rFont val="方正仿宋_GBK"/>
        <charset val="134"/>
      </rPr>
      <t>社会效益</t>
    </r>
    <r>
      <rPr>
        <sz val="10"/>
        <rFont val="Times New Roman"/>
        <charset val="0"/>
      </rPr>
      <t>2</t>
    </r>
    <r>
      <rPr>
        <sz val="10"/>
        <rFont val="方正仿宋_GBK"/>
        <charset val="134"/>
      </rPr>
      <t>食品安全风险监测覆盖县市数（率）</t>
    </r>
  </si>
  <si>
    <r>
      <rPr>
        <sz val="10"/>
        <rFont val="方正仿宋_GBK"/>
        <charset val="134"/>
      </rPr>
      <t>生态效益</t>
    </r>
    <r>
      <rPr>
        <sz val="10"/>
        <rFont val="Times New Roman"/>
        <charset val="0"/>
      </rPr>
      <t>1</t>
    </r>
  </si>
  <si>
    <r>
      <rPr>
        <sz val="10"/>
        <rFont val="方正仿宋_GBK"/>
        <charset val="134"/>
      </rPr>
      <t>可持续影响</t>
    </r>
    <r>
      <rPr>
        <sz val="10"/>
        <rFont val="Times New Roman"/>
        <charset val="0"/>
      </rPr>
      <t>1</t>
    </r>
  </si>
  <si>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</si>
  <si>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单位（盖章）: 临沧市疾病预防控制中心                       填报日期：2024年3月20日</t>
  </si>
  <si>
    <t>2022年卫生健康事业发展省对下专项结算经费</t>
  </si>
  <si>
    <t>省对下专项转移支付资金用于支持重大传染病防控类，支持地方病防治与监测、寄生虫病防治、城市饮用水、麻风病防治。</t>
  </si>
  <si>
    <t>完成重点人群碘缺乏病和地方性饮水型砷中毒监测与健康教育工作。采取有效措施巩固消除疟疾成果，完成疟疾三热病人血检任务。</t>
  </si>
  <si>
    <t>数量3 完成疟疾三热病人血检任务率</t>
  </si>
  <si>
    <r>
      <rPr>
        <sz val="10"/>
        <rFont val="方正仿宋_GBK"/>
        <charset val="134"/>
      </rPr>
      <t>时效</t>
    </r>
    <r>
      <rPr>
        <sz val="10"/>
        <rFont val="Times New Roman"/>
        <charset val="0"/>
      </rPr>
      <t>1</t>
    </r>
    <r>
      <rPr>
        <sz val="10"/>
        <rFont val="方正仿宋_GBK"/>
        <charset val="134"/>
      </rPr>
      <t>按时完成监测任务</t>
    </r>
  </si>
  <si>
    <t>按时</t>
  </si>
  <si>
    <t>及时率100%</t>
  </si>
  <si>
    <r>
      <rPr>
        <sz val="10"/>
        <rFont val="方正仿宋_GBK"/>
        <charset val="134"/>
      </rPr>
      <t>成本</t>
    </r>
    <r>
      <rPr>
        <sz val="10"/>
        <rFont val="Times New Roman"/>
        <charset val="0"/>
      </rPr>
      <t>1</t>
    </r>
  </si>
  <si>
    <r>
      <rPr>
        <sz val="10"/>
        <rFont val="方正仿宋_GBK"/>
        <charset val="134"/>
      </rPr>
      <t>经济效益</t>
    </r>
    <r>
      <rPr>
        <sz val="10"/>
        <rFont val="Times New Roman"/>
        <charset val="0"/>
      </rPr>
      <t>1</t>
    </r>
  </si>
  <si>
    <r>
      <rPr>
        <sz val="10"/>
        <rFont val="方正仿宋_GBK"/>
        <charset val="134"/>
      </rPr>
      <t>社会效益</t>
    </r>
    <r>
      <rPr>
        <sz val="10"/>
        <rFont val="Times New Roman"/>
        <charset val="0"/>
      </rPr>
      <t>1</t>
    </r>
    <r>
      <rPr>
        <sz val="10"/>
        <rFont val="方正仿宋_GBK"/>
        <charset val="134"/>
      </rPr>
      <t>持续消除碘缺乏病危害，有效饮水型砷中毒</t>
    </r>
  </si>
  <si>
    <t>持续控制</t>
  </si>
  <si>
    <t>持续得到控制，未监测发现相关病例</t>
  </si>
  <si>
    <t>可持续影响1居民健康水平提高</t>
  </si>
  <si>
    <r>
      <rPr>
        <sz val="10"/>
        <rFont val="方正仿宋_GBK"/>
        <charset val="134"/>
      </rPr>
      <t>服务对象满意度</t>
    </r>
    <r>
      <rPr>
        <sz val="10"/>
        <rFont val="Times New Roman"/>
        <charset val="0"/>
      </rPr>
      <t>1</t>
    </r>
    <r>
      <rPr>
        <sz val="10"/>
        <rFont val="方正仿宋_GBK"/>
        <charset val="134"/>
      </rPr>
      <t>服务对象满意度指标</t>
    </r>
  </si>
  <si>
    <t>单位（盖章）:  临沧市疾病预防控制中心                         填报日期：2024年3月20日</t>
  </si>
  <si>
    <t>2022年有效应对新冠肺炎疫情提升重大公共卫生能力补助经费</t>
  </si>
  <si>
    <r>
      <rPr>
        <sz val="10"/>
        <color rgb="FF000000"/>
        <rFont val="宋体"/>
        <charset val="0"/>
      </rPr>
      <t>1.</t>
    </r>
    <r>
      <rPr>
        <sz val="10"/>
        <color indexed="8"/>
        <rFont val="宋体"/>
        <charset val="134"/>
      </rPr>
      <t>落实国家有关要求开展新冠肺炎疫情防控工作措施。</t>
    </r>
    <r>
      <rPr>
        <sz val="10"/>
        <color rgb="FF000000"/>
        <rFont val="宋体"/>
        <charset val="0"/>
      </rPr>
      <t xml:space="preserve">
2.</t>
    </r>
    <r>
      <rPr>
        <sz val="10"/>
        <color indexed="8"/>
        <rFont val="宋体"/>
        <charset val="134"/>
      </rPr>
      <t>严格落实防范新型冠状病毒肺炎输入及扩散的各项措施。</t>
    </r>
    <r>
      <rPr>
        <sz val="10"/>
        <color rgb="FF000000"/>
        <rFont val="宋体"/>
        <charset val="0"/>
      </rPr>
      <t xml:space="preserve">
3.</t>
    </r>
    <r>
      <rPr>
        <sz val="10"/>
        <color indexed="8"/>
        <rFont val="宋体"/>
        <charset val="134"/>
      </rPr>
      <t>根据当前疫情防控形势发展趋势变化，坚持依法防控，着力抓实抓细各项防控措施。4.依托项目资金改造好实验室，利用项目经费增加实验室设备，着力提升检验检测能力，提高检验检测水平。</t>
    </r>
  </si>
  <si>
    <t>1. 根据项目建成新冠核酸检测实验室及新冠核酸全基因组测序实验室。2.根据项目改造实验室面积715平方米，建成投入使用7个实验室，其中：包括3个负压实验室，3个P2实验室，1个洁净度为百级的实验室；增加实验室新设备21类24台件，使设备达标率到68%，新增检验项目56项，使检验检测能力达到369项，超过国家同级最高标准（359项）要求。</t>
  </si>
  <si>
    <r>
      <rPr>
        <sz val="10"/>
        <color rgb="FF000000"/>
        <rFont val="方正仿宋_GBK"/>
        <charset val="134"/>
      </rPr>
      <t>数量</t>
    </r>
    <r>
      <rPr>
        <sz val="10"/>
        <color indexed="8"/>
        <rFont val="Times New Roman"/>
        <charset val="0"/>
      </rPr>
      <t>1</t>
    </r>
    <r>
      <rPr>
        <sz val="10"/>
        <color rgb="FF000000"/>
        <rFont val="方正仿宋_GBK"/>
        <charset val="134"/>
      </rPr>
      <t>对目标人群开展新冠肺炎核酸检测工作</t>
    </r>
  </si>
  <si>
    <t>数量2改造建成实验室数量</t>
  </si>
  <si>
    <t>7个</t>
  </si>
  <si>
    <r>
      <rPr>
        <sz val="10"/>
        <color rgb="FF000000"/>
        <rFont val="方正仿宋_GBK"/>
        <charset val="134"/>
      </rPr>
      <t>质量</t>
    </r>
    <r>
      <rPr>
        <sz val="10"/>
        <color indexed="8"/>
        <rFont val="Times New Roman"/>
        <charset val="0"/>
      </rPr>
      <t>1</t>
    </r>
    <r>
      <rPr>
        <sz val="10"/>
        <color rgb="FF000000"/>
        <rFont val="方正仿宋_GBK"/>
        <charset val="134"/>
      </rPr>
      <t>突发疫情及时处置率</t>
    </r>
  </si>
  <si>
    <r>
      <rPr>
        <sz val="10"/>
        <color rgb="FF000000"/>
        <rFont val="方正仿宋_GBK"/>
        <charset val="134"/>
      </rPr>
      <t>社会效益</t>
    </r>
    <r>
      <rPr>
        <sz val="10"/>
        <color indexed="8"/>
        <rFont val="Times New Roman"/>
        <charset val="0"/>
      </rPr>
      <t>1</t>
    </r>
    <r>
      <rPr>
        <sz val="10"/>
        <color rgb="FF000000"/>
        <rFont val="方正仿宋_GBK"/>
        <charset val="134"/>
      </rPr>
      <t>疫情防控能力</t>
    </r>
  </si>
  <si>
    <r>
      <rPr>
        <sz val="10"/>
        <color rgb="FF000000"/>
        <rFont val="方正仿宋_GBK"/>
        <charset val="134"/>
      </rPr>
      <t>可持续影响</t>
    </r>
    <r>
      <rPr>
        <sz val="10"/>
        <color indexed="8"/>
        <rFont val="Times New Roman"/>
        <charset val="0"/>
      </rPr>
      <t>1居民健康水平提高，疫情防控能力提升</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</si>
  <si>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</si>
  <si>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 临沧市疾病预防控制中心                      填报日期：2024年3月20日</t>
  </si>
  <si>
    <t>尘肺病防治攻坚奖补经费</t>
  </si>
  <si>
    <r>
      <rPr>
        <sz val="10"/>
        <color rgb="FF000000"/>
        <rFont val="宋体"/>
        <charset val="134"/>
      </rPr>
      <t>通过项目实施，不断提升市疾控中心职业病监测能力，满足《云南省卫生健康委关于印发加强职业病防治技术支撑体系建设实施意见通知》（云卫职健发（</t>
    </r>
    <r>
      <rPr>
        <sz val="10"/>
        <color indexed="8"/>
        <rFont val="Times New Roman"/>
        <charset val="0"/>
      </rPr>
      <t>2021</t>
    </r>
    <r>
      <rPr>
        <sz val="10"/>
        <color rgb="FF000000"/>
        <rFont val="宋体"/>
        <charset val="134"/>
      </rPr>
      <t>）</t>
    </r>
    <r>
      <rPr>
        <sz val="10"/>
        <color indexed="8"/>
        <rFont val="Times New Roman"/>
        <charset val="0"/>
      </rPr>
      <t xml:space="preserve">5 </t>
    </r>
    <r>
      <rPr>
        <sz val="10"/>
        <color rgb="FF000000"/>
        <rFont val="宋体"/>
        <charset val="134"/>
      </rPr>
      <t>号）关于职业病监测评估技术支撑机构的建设标准，使其具备主要职业病危害因素的现场检测能力、实验室检验能力、职业健康信息监测能力。</t>
    </r>
  </si>
  <si>
    <t>购置便携式中子剂量仪、氡测量仪、辐射检测仪、甲醛分析仪、马弗炉、电热板等仪器设备及焦磷酸、氢氟酸等实验室试剂耗材，通过项目实施，中心职业病监测能力得到明显提升。</t>
  </si>
  <si>
    <r>
      <rPr>
        <sz val="10"/>
        <color rgb="FF000000"/>
        <rFont val="方正仿宋_GBK"/>
        <charset val="134"/>
      </rPr>
      <t>数量</t>
    </r>
    <r>
      <rPr>
        <sz val="10"/>
        <color indexed="8"/>
        <rFont val="Times New Roman"/>
        <charset val="0"/>
      </rPr>
      <t>1</t>
    </r>
    <r>
      <rPr>
        <sz val="10"/>
        <color rgb="FF000000"/>
        <rFont val="方正仿宋_GBK"/>
        <charset val="134"/>
      </rPr>
      <t>主要职业病危害因素现场检测能力提升数量</t>
    </r>
  </si>
  <si>
    <r>
      <rPr>
        <sz val="10"/>
        <color rgb="FF000000"/>
        <rFont val="Times New Roman"/>
        <charset val="0"/>
      </rPr>
      <t>1</t>
    </r>
    <r>
      <rPr>
        <sz val="10"/>
        <color rgb="FF000000"/>
        <rFont val="宋体"/>
        <charset val="134"/>
      </rPr>
      <t>个</t>
    </r>
  </si>
  <si>
    <t>1个</t>
  </si>
  <si>
    <r>
      <rPr>
        <sz val="10"/>
        <color rgb="FF000000"/>
        <rFont val="方正仿宋_GBK"/>
        <charset val="134"/>
      </rPr>
      <t>数量</t>
    </r>
    <r>
      <rPr>
        <sz val="10"/>
        <color indexed="8"/>
        <rFont val="Times New Roman"/>
        <charset val="0"/>
      </rPr>
      <t>2工作场所职业病危害因素</t>
    </r>
    <r>
      <rPr>
        <sz val="10"/>
        <color rgb="FF000000"/>
        <rFont val="方正仿宋_GBK"/>
        <charset val="134"/>
      </rPr>
      <t>实验室检验能力提升数量</t>
    </r>
  </si>
  <si>
    <r>
      <rPr>
        <sz val="10"/>
        <color rgb="FF000000"/>
        <rFont val="宋体"/>
        <charset val="134"/>
      </rPr>
      <t>数量</t>
    </r>
    <r>
      <rPr>
        <sz val="10"/>
        <color rgb="FF000000"/>
        <rFont val="Times New Roman"/>
        <charset val="0"/>
      </rPr>
      <t>3</t>
    </r>
    <r>
      <rPr>
        <sz val="10"/>
        <color rgb="FF000000"/>
        <rFont val="宋体"/>
        <charset val="134"/>
      </rPr>
      <t>职业健康信息监测能力提升数量</t>
    </r>
  </si>
  <si>
    <r>
      <rPr>
        <sz val="10"/>
        <color rgb="FF000000"/>
        <rFont val="方正仿宋_GBK"/>
        <charset val="134"/>
      </rPr>
      <t>质量</t>
    </r>
    <r>
      <rPr>
        <sz val="10"/>
        <color indexed="8"/>
        <rFont val="Times New Roman"/>
        <charset val="0"/>
      </rPr>
      <t>1</t>
    </r>
    <r>
      <rPr>
        <sz val="10"/>
        <color rgb="FF000000"/>
        <rFont val="方正仿宋_GBK"/>
        <charset val="134"/>
      </rPr>
      <t>主要职业病危害因素现场检测能力提升数量</t>
    </r>
  </si>
  <si>
    <r>
      <rPr>
        <sz val="10"/>
        <color rgb="FF000000"/>
        <rFont val="方正仿宋_GBK"/>
        <charset val="134"/>
      </rPr>
      <t>质量</t>
    </r>
    <r>
      <rPr>
        <sz val="10"/>
        <color indexed="8"/>
        <rFont val="Times New Roman"/>
        <charset val="0"/>
      </rPr>
      <t>2工作场所职业病危害因素</t>
    </r>
    <r>
      <rPr>
        <sz val="10"/>
        <color rgb="FF000000"/>
        <rFont val="方正仿宋_GBK"/>
        <charset val="134"/>
      </rPr>
      <t>实验室检验能力提升数量</t>
    </r>
  </si>
  <si>
    <r>
      <rPr>
        <sz val="10"/>
        <color rgb="FF000000"/>
        <rFont val="宋体"/>
        <charset val="134"/>
      </rPr>
      <t>质量</t>
    </r>
    <r>
      <rPr>
        <sz val="10"/>
        <color indexed="8"/>
        <rFont val="Times New Roman"/>
        <charset val="0"/>
      </rPr>
      <t>3</t>
    </r>
    <r>
      <rPr>
        <sz val="10"/>
        <color rgb="FF000000"/>
        <rFont val="宋体"/>
        <charset val="134"/>
      </rPr>
      <t>职业健康信息监测能力提升数量</t>
    </r>
  </si>
  <si>
    <r>
      <rPr>
        <sz val="10"/>
        <color rgb="FF000000"/>
        <rFont val="方正仿宋_GBK"/>
        <charset val="134"/>
      </rPr>
      <t>社会效益</t>
    </r>
    <r>
      <rPr>
        <sz val="10"/>
        <color indexed="8"/>
        <rFont val="Times New Roman"/>
        <charset val="0"/>
      </rPr>
      <t>1</t>
    </r>
    <r>
      <rPr>
        <sz val="10"/>
        <color rgb="FF000000"/>
        <rFont val="方正仿宋_GBK"/>
        <charset val="134"/>
      </rPr>
      <t>项目覆盖机构职业病监测评估能力</t>
    </r>
  </si>
  <si>
    <t>较上年提高</t>
  </si>
  <si>
    <t>提高</t>
  </si>
  <si>
    <r>
      <rPr>
        <sz val="10"/>
        <color rgb="FF000000"/>
        <rFont val="方正仿宋_GBK"/>
        <charset val="134"/>
      </rPr>
      <t>可持续影响</t>
    </r>
    <r>
      <rPr>
        <sz val="10"/>
        <color rgb="FF000000"/>
        <rFont val="Times New Roman"/>
        <charset val="0"/>
      </rPr>
      <t>1</t>
    </r>
  </si>
  <si>
    <r>
      <rPr>
        <sz val="10"/>
        <color rgb="FF000000"/>
        <rFont val="方正仿宋_GBK"/>
        <charset val="134"/>
      </rPr>
      <t>服务对象满意度</t>
    </r>
    <r>
      <rPr>
        <sz val="10"/>
        <color indexed="8"/>
        <rFont val="Times New Roman"/>
        <charset val="0"/>
      </rPr>
      <t>1</t>
    </r>
    <r>
      <rPr>
        <sz val="10"/>
        <color rgb="FF000000"/>
        <rFont val="方正仿宋_GBK"/>
        <charset val="134"/>
      </rPr>
      <t>受益对象满意度</t>
    </r>
  </si>
  <si>
    <t>单位（盖章）:临沧市疾病预防控制中心                        填报日期：2024年3月20日</t>
  </si>
  <si>
    <t>2023年省级食品安全监管专项补助经费</t>
  </si>
  <si>
    <r>
      <rPr>
        <sz val="10"/>
        <color rgb="FF000000"/>
        <rFont val="宋体"/>
        <charset val="0"/>
      </rPr>
      <t>1.</t>
    </r>
    <r>
      <rPr>
        <sz val="10"/>
        <color indexed="8"/>
        <rFont val="宋体"/>
        <charset val="134"/>
      </rPr>
      <t>完成</t>
    </r>
    <r>
      <rPr>
        <sz val="10"/>
        <color rgb="FF000000"/>
        <rFont val="宋体"/>
        <charset val="0"/>
      </rPr>
      <t>2023</t>
    </r>
    <r>
      <rPr>
        <sz val="10"/>
        <color indexed="8"/>
        <rFont val="宋体"/>
        <charset val="134"/>
      </rPr>
      <t>年省级安排的食品抽检监测任务，及时将抽检结果录入系统；</t>
    </r>
    <r>
      <rPr>
        <sz val="10"/>
        <color rgb="FF000000"/>
        <rFont val="宋体"/>
        <charset val="0"/>
      </rPr>
      <t>2.</t>
    </r>
    <r>
      <rPr>
        <sz val="10"/>
        <color indexed="8"/>
        <rFont val="宋体"/>
        <charset val="134"/>
      </rPr>
      <t>完成抽检不合格食品核查处置工作；</t>
    </r>
    <r>
      <rPr>
        <sz val="10"/>
        <color rgb="FF000000"/>
        <rFont val="宋体"/>
        <charset val="0"/>
      </rPr>
      <t>3.</t>
    </r>
    <r>
      <rPr>
        <sz val="10"/>
        <color indexed="8"/>
        <rFont val="宋体"/>
        <charset val="134"/>
      </rPr>
      <t>保证辖区食品安全状况总体稳定。</t>
    </r>
  </si>
  <si>
    <t>根据国家级、省级食品安全风险监测实施方案要求，完成食品安全风险监测检测任务，任务完成率达100%，按时上报各种监测数据，数据上报及时率达100%，对检出有隐患的食品，已按要求报有关部门。</t>
  </si>
  <si>
    <r>
      <rPr>
        <sz val="10"/>
        <color rgb="FF000000"/>
        <rFont val="方正仿宋_GBK"/>
        <charset val="134"/>
      </rPr>
      <t>数量</t>
    </r>
    <r>
      <rPr>
        <sz val="10"/>
        <color indexed="8"/>
        <rFont val="Times New Roman"/>
        <charset val="0"/>
      </rPr>
      <t>1</t>
    </r>
    <r>
      <rPr>
        <sz val="10"/>
        <color rgb="FF000000"/>
        <rFont val="方正仿宋_GBK"/>
        <charset val="134"/>
      </rPr>
      <t>食品安全风险监测任务</t>
    </r>
  </si>
  <si>
    <r>
      <rPr>
        <sz val="10"/>
        <color rgb="FF000000"/>
        <rFont val="Times New Roman"/>
        <charset val="0"/>
      </rPr>
      <t>145</t>
    </r>
    <r>
      <rPr>
        <sz val="10"/>
        <color rgb="FF000000"/>
        <rFont val="宋体"/>
        <charset val="134"/>
      </rPr>
      <t>件</t>
    </r>
  </si>
  <si>
    <r>
      <rPr>
        <sz val="10"/>
        <color rgb="FF000000"/>
        <rFont val="方正仿宋_GBK"/>
        <charset val="134"/>
      </rPr>
      <t>质量</t>
    </r>
    <r>
      <rPr>
        <sz val="10"/>
        <color indexed="8"/>
        <rFont val="Times New Roman"/>
        <charset val="0"/>
      </rPr>
      <t>1</t>
    </r>
    <r>
      <rPr>
        <sz val="10"/>
        <color rgb="FF000000"/>
        <rFont val="方正仿宋_GBK"/>
        <charset val="134"/>
      </rPr>
      <t>省级食品安全风险监测完成率</t>
    </r>
  </si>
  <si>
    <r>
      <rPr>
        <sz val="10"/>
        <color rgb="FF000000"/>
        <rFont val="方正仿宋_GBK"/>
        <charset val="134"/>
      </rPr>
      <t>时效</t>
    </r>
    <r>
      <rPr>
        <sz val="10"/>
        <color indexed="8"/>
        <rFont val="Times New Roman"/>
        <charset val="0"/>
      </rPr>
      <t>1</t>
    </r>
    <r>
      <rPr>
        <sz val="10"/>
        <color rgb="FF000000"/>
        <rFont val="方正仿宋_GBK"/>
        <charset val="134"/>
      </rPr>
      <t>食品安全风险监测及时完成率</t>
    </r>
  </si>
  <si>
    <r>
      <rPr>
        <sz val="10"/>
        <color rgb="FF000000"/>
        <rFont val="方正仿宋_GBK"/>
        <charset val="134"/>
      </rPr>
      <t>时效</t>
    </r>
    <r>
      <rPr>
        <sz val="10"/>
        <color indexed="8"/>
        <rFont val="Times New Roman"/>
        <charset val="0"/>
      </rPr>
      <t>2</t>
    </r>
    <r>
      <rPr>
        <sz val="10"/>
        <color indexed="8"/>
        <rFont val="宋体"/>
        <charset val="134"/>
      </rPr>
      <t>疫情及时处置率</t>
    </r>
  </si>
  <si>
    <r>
      <rPr>
        <sz val="10"/>
        <color rgb="FF000000"/>
        <rFont val="方正仿宋_GBK"/>
        <charset val="134"/>
      </rPr>
      <t>社会效益</t>
    </r>
    <r>
      <rPr>
        <sz val="10"/>
        <color indexed="8"/>
        <rFont val="Times New Roman"/>
        <charset val="0"/>
      </rPr>
      <t>1</t>
    </r>
    <r>
      <rPr>
        <sz val="10"/>
        <color rgb="FF000000"/>
        <rFont val="方正仿宋_GBK"/>
        <charset val="134"/>
      </rPr>
      <t>食品安全重大事故发生情况</t>
    </r>
  </si>
  <si>
    <r>
      <rPr>
        <sz val="10"/>
        <color rgb="FF000000"/>
        <rFont val="Times New Roman"/>
        <charset val="0"/>
      </rPr>
      <t>0</t>
    </r>
    <r>
      <rPr>
        <sz val="10"/>
        <color rgb="FF000000"/>
        <rFont val="宋体"/>
        <charset val="134"/>
      </rPr>
      <t>件</t>
    </r>
  </si>
  <si>
    <r>
      <rPr>
        <sz val="10"/>
        <color rgb="FF000000"/>
        <rFont val="Arial"/>
        <charset val="0"/>
      </rPr>
      <t>≥</t>
    </r>
    <r>
      <rPr>
        <sz val="10"/>
        <color rgb="FF000000"/>
        <rFont val="Times New Roman"/>
        <charset val="0"/>
      </rPr>
      <t>75%</t>
    </r>
  </si>
  <si>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</si>
  <si>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单位（盖章）:  临沧市疾病预防控制中心                     填报日期：2024年3月20日</t>
  </si>
  <si>
    <t>2023年卫生健康事业发展省对下专项经费</t>
  </si>
  <si>
    <r>
      <rPr>
        <sz val="10"/>
        <rFont val="宋体"/>
        <charset val="134"/>
      </rPr>
      <t>寄生虫病防控：对寄生虫病暴发疫情及时开展调查处置；做好重点人群防护，杜绝输入疟疾病例导致的继发传播，持续巩固消除疟疾成果。麻风病防控：开展麻风病重点疫村普查，降低新发麻风病人</t>
    </r>
    <r>
      <rPr>
        <sz val="10"/>
        <rFont val="Times New Roman"/>
        <charset val="0"/>
      </rPr>
      <t>2</t>
    </r>
    <r>
      <rPr>
        <sz val="10"/>
        <rFont val="宋体"/>
        <charset val="134"/>
      </rPr>
      <t>级畸残率。城市饮用水监测：市级和</t>
    </r>
    <r>
      <rPr>
        <sz val="10"/>
        <rFont val="Times New Roman"/>
        <charset val="0"/>
      </rPr>
      <t>8</t>
    </r>
    <r>
      <rPr>
        <sz val="10"/>
        <rFont val="宋体"/>
        <charset val="134"/>
      </rPr>
      <t>个县（区），全部开展城市饮用水信息公开水样的监测。</t>
    </r>
  </si>
  <si>
    <t>1.无寄生虫病暴发疫情，无输入疟疾病例导致的继发传播，开展麻风病重点疫村普查，新发麻风病人2级畸残率控制在33.33%，需进一步强化麻风病健康教育，进一步通过临床医生诊断能力。
2.完成重点人群碘缺乏病和地方性饮水型砷中毒监测与健康教育工作。
3.完成城市水龙头水信息公开工作。</t>
  </si>
  <si>
    <r>
      <rPr>
        <sz val="10"/>
        <color rgb="FF000000"/>
        <rFont val="方正仿宋_GBK"/>
        <charset val="134"/>
      </rPr>
      <t>数量</t>
    </r>
    <r>
      <rPr>
        <sz val="10"/>
        <color indexed="8"/>
        <rFont val="Times New Roman"/>
        <charset val="0"/>
      </rPr>
      <t>1</t>
    </r>
    <r>
      <rPr>
        <sz val="10"/>
        <color rgb="FF000000"/>
        <rFont val="方正仿宋_GBK"/>
        <charset val="134"/>
      </rPr>
      <t>麻风病普查村民小组数（个）</t>
    </r>
  </si>
  <si>
    <r>
      <rPr>
        <sz val="10"/>
        <color rgb="FF000000"/>
        <rFont val="Times New Roman"/>
        <charset val="0"/>
      </rPr>
      <t>6</t>
    </r>
    <r>
      <rPr>
        <sz val="10"/>
        <color rgb="FF000000"/>
        <rFont val="宋体"/>
        <charset val="134"/>
      </rPr>
      <t>个</t>
    </r>
  </si>
  <si>
    <r>
      <rPr>
        <sz val="10"/>
        <rFont val="Times New Roman"/>
        <charset val="0"/>
      </rPr>
      <t>10</t>
    </r>
    <r>
      <rPr>
        <sz val="10"/>
        <rFont val="宋体"/>
        <charset val="134"/>
      </rPr>
      <t>个</t>
    </r>
  </si>
  <si>
    <r>
      <rPr>
        <sz val="10"/>
        <color rgb="FF000000"/>
        <rFont val="方正仿宋_GBK"/>
        <charset val="134"/>
      </rPr>
      <t>数量</t>
    </r>
    <r>
      <rPr>
        <sz val="10"/>
        <color indexed="8"/>
        <rFont val="Times New Roman"/>
        <charset val="0"/>
      </rPr>
      <t>2</t>
    </r>
    <r>
      <rPr>
        <sz val="10"/>
        <color rgb="FF000000"/>
        <rFont val="方正仿宋_GBK"/>
        <charset val="134"/>
      </rPr>
      <t>新发麻风病人2级畸残率（%）</t>
    </r>
  </si>
  <si>
    <r>
      <rPr>
        <sz val="10"/>
        <color rgb="FF000000"/>
        <rFont val="Arial"/>
        <charset val="0"/>
      </rPr>
      <t>≤</t>
    </r>
    <r>
      <rPr>
        <sz val="10"/>
        <color indexed="8"/>
        <rFont val="Times New Roman"/>
        <charset val="0"/>
      </rPr>
      <t>15%</t>
    </r>
  </si>
  <si>
    <t>患者主动就医意识较弱，基层医生早诊水平有待提高。</t>
  </si>
  <si>
    <r>
      <rPr>
        <sz val="10"/>
        <color rgb="FF000000"/>
        <rFont val="宋体"/>
        <charset val="134"/>
      </rPr>
      <t>数量</t>
    </r>
    <r>
      <rPr>
        <sz val="10"/>
        <color indexed="8"/>
        <rFont val="Times New Roman"/>
        <charset val="0"/>
      </rPr>
      <t>3</t>
    </r>
    <r>
      <rPr>
        <sz val="10"/>
        <color rgb="FF000000"/>
        <rFont val="宋体"/>
        <charset val="134"/>
      </rPr>
      <t>完成城市水龙头水监测样本数</t>
    </r>
  </si>
  <si>
    <r>
      <rPr>
        <sz val="10"/>
        <color rgb="FF000000"/>
        <rFont val="Times New Roman"/>
        <charset val="0"/>
      </rPr>
      <t>32</t>
    </r>
    <r>
      <rPr>
        <sz val="10"/>
        <color rgb="FF000000"/>
        <rFont val="宋体"/>
        <charset val="134"/>
      </rPr>
      <t>份</t>
    </r>
  </si>
  <si>
    <r>
      <rPr>
        <sz val="10"/>
        <rFont val="Times New Roman"/>
        <charset val="0"/>
      </rPr>
      <t>32</t>
    </r>
    <r>
      <rPr>
        <sz val="10"/>
        <rFont val="宋体"/>
        <charset val="134"/>
      </rPr>
      <t>份</t>
    </r>
  </si>
  <si>
    <r>
      <rPr>
        <sz val="10"/>
        <color rgb="FF000000"/>
        <rFont val="宋体"/>
        <charset val="134"/>
      </rPr>
      <t>数量</t>
    </r>
    <r>
      <rPr>
        <sz val="10"/>
        <color indexed="8"/>
        <rFont val="Times New Roman"/>
        <charset val="0"/>
      </rPr>
      <t>4</t>
    </r>
    <r>
      <rPr>
        <sz val="10"/>
        <color rgb="FF000000"/>
        <rFont val="宋体"/>
        <charset val="134"/>
      </rPr>
      <t>地方病监测任务完成率</t>
    </r>
  </si>
  <si>
    <r>
      <rPr>
        <sz val="10"/>
        <color rgb="FF000000"/>
        <rFont val="方正仿宋_GBK"/>
        <charset val="134"/>
      </rPr>
      <t>质量</t>
    </r>
    <r>
      <rPr>
        <sz val="10"/>
        <color indexed="8"/>
        <rFont val="Times New Roman"/>
        <charset val="0"/>
      </rPr>
      <t>1</t>
    </r>
    <r>
      <rPr>
        <sz val="10"/>
        <color rgb="FF000000"/>
        <rFont val="方正仿宋_GBK"/>
        <charset val="134"/>
      </rPr>
      <t>寄生虫病疫情及时处置率</t>
    </r>
  </si>
  <si>
    <r>
      <rPr>
        <sz val="10"/>
        <color rgb="FF000000"/>
        <rFont val="方正仿宋_GBK"/>
        <charset val="134"/>
      </rPr>
      <t>质量</t>
    </r>
    <r>
      <rPr>
        <sz val="10"/>
        <color indexed="8"/>
        <rFont val="Times New Roman"/>
        <charset val="0"/>
      </rPr>
      <t>2 城市水龙头水监测任务完成率</t>
    </r>
  </si>
  <si>
    <r>
      <rPr>
        <sz val="10"/>
        <color rgb="FF000000"/>
        <rFont val="宋体"/>
        <charset val="134"/>
      </rPr>
      <t>质量</t>
    </r>
    <r>
      <rPr>
        <sz val="10"/>
        <color indexed="8"/>
        <rFont val="Times New Roman"/>
        <charset val="0"/>
      </rPr>
      <t>4</t>
    </r>
    <r>
      <rPr>
        <sz val="10"/>
        <color rgb="FF000000"/>
        <rFont val="宋体"/>
        <charset val="134"/>
      </rPr>
      <t>地方病监测任务完成率</t>
    </r>
  </si>
  <si>
    <r>
      <rPr>
        <sz val="10"/>
        <color rgb="FF000000"/>
        <rFont val="方正仿宋_GBK"/>
        <charset val="134"/>
      </rPr>
      <t>社会效益</t>
    </r>
    <r>
      <rPr>
        <sz val="10"/>
        <color indexed="8"/>
        <rFont val="Times New Roman"/>
        <charset val="0"/>
      </rPr>
      <t>1</t>
    </r>
    <r>
      <rPr>
        <sz val="10"/>
        <color rgb="FF000000"/>
        <rFont val="方正仿宋_GBK"/>
        <charset val="134"/>
      </rPr>
      <t>居民健康保健意识和健康知识知晓率</t>
    </r>
  </si>
  <si>
    <r>
      <rPr>
        <sz val="10"/>
        <color rgb="FF000000"/>
        <rFont val="方正仿宋_GBK"/>
        <charset val="134"/>
      </rPr>
      <t>服务对象满意度</t>
    </r>
    <r>
      <rPr>
        <sz val="10"/>
        <color indexed="8"/>
        <rFont val="Times New Roman"/>
        <charset val="0"/>
      </rPr>
      <t>1</t>
    </r>
    <r>
      <rPr>
        <sz val="10"/>
        <color rgb="FF000000"/>
        <rFont val="方正仿宋_GBK"/>
        <charset val="134"/>
      </rPr>
      <t>用人单位满意度</t>
    </r>
  </si>
  <si>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</si>
  <si>
    <t>单位（盖章）:临沧市疾病预防控制中心                         填报日期：2024年3月20日</t>
  </si>
  <si>
    <t>2022年医疗卫生事业发展三年行动专项资金</t>
  </si>
  <si>
    <r>
      <rPr>
        <sz val="10"/>
        <color rgb="FF000000"/>
        <rFont val="宋体"/>
        <charset val="134"/>
      </rPr>
      <t>为进一步加强医疗卫生机构能力建设，根据《云南省财政厅</t>
    </r>
    <r>
      <rPr>
        <sz val="10"/>
        <color rgb="FF000000"/>
        <rFont val="Times New Roman"/>
        <charset val="0"/>
      </rPr>
      <t xml:space="preserve"> </t>
    </r>
    <r>
      <rPr>
        <sz val="10"/>
        <color rgb="FF000000"/>
        <rFont val="宋体"/>
        <charset val="134"/>
      </rPr>
      <t>云南省卫生健康委关于下达</t>
    </r>
    <r>
      <rPr>
        <sz val="10"/>
        <color rgb="FF000000"/>
        <rFont val="Times New Roman"/>
        <charset val="0"/>
      </rPr>
      <t xml:space="preserve"> 2022 </t>
    </r>
    <r>
      <rPr>
        <sz val="10"/>
        <color rgb="FF000000"/>
        <rFont val="宋体"/>
        <charset val="134"/>
      </rPr>
      <t>年医疗卫生事业发展三年行动专项资金（第七批）的通知》（云财社〔</t>
    </r>
    <r>
      <rPr>
        <sz val="10"/>
        <color rgb="FF000000"/>
        <rFont val="Times New Roman"/>
        <charset val="0"/>
      </rPr>
      <t>2022</t>
    </r>
    <r>
      <rPr>
        <sz val="10"/>
        <color rgb="FF000000"/>
        <rFont val="宋体"/>
        <charset val="134"/>
      </rPr>
      <t>〕223 号）文件通知，用于支持临沧市医疗卫生服务能力提升，进一步提升职业病危害因素监测能力与职业病防治技术支撑能力。</t>
    </r>
  </si>
  <si>
    <t>购置便携式中子剂量仪、氡测量仪、辐射检测仪、甲醛分析仪、马弗炉、电热板等仪器设备及焦磷酸、氢氟酸等实验室试剂耗材，通过项目实施，不断提升中心职业病监测能力。</t>
  </si>
  <si>
    <r>
      <rPr>
        <sz val="10"/>
        <color rgb="FF000000"/>
        <rFont val="方正仿宋_GBK"/>
        <charset val="134"/>
      </rPr>
      <t>数量</t>
    </r>
    <r>
      <rPr>
        <sz val="10"/>
        <color indexed="8"/>
        <rFont val="Times New Roman"/>
        <charset val="0"/>
      </rPr>
      <t>1</t>
    </r>
    <r>
      <rPr>
        <sz val="10"/>
        <color rgb="FF000000"/>
        <rFont val="方正仿宋_GBK"/>
        <charset val="134"/>
      </rPr>
      <t>市级疾控中心能力提升数量</t>
    </r>
  </si>
  <si>
    <r>
      <rPr>
        <sz val="10"/>
        <rFont val="Times New Roman"/>
        <charset val="0"/>
      </rPr>
      <t>1</t>
    </r>
    <r>
      <rPr>
        <sz val="10"/>
        <rFont val="宋体"/>
        <charset val="134"/>
      </rPr>
      <t>个</t>
    </r>
  </si>
  <si>
    <r>
      <rPr>
        <sz val="10"/>
        <color rgb="FF000000"/>
        <rFont val="方正仿宋_GBK"/>
        <charset val="134"/>
      </rPr>
      <t>质量</t>
    </r>
    <r>
      <rPr>
        <sz val="10"/>
        <color indexed="8"/>
        <rFont val="Times New Roman"/>
        <charset val="0"/>
      </rPr>
      <t>1</t>
    </r>
    <r>
      <rPr>
        <sz val="10"/>
        <color rgb="FF000000"/>
        <rFont val="方正仿宋_GBK"/>
        <charset val="134"/>
      </rPr>
      <t>市级职业病防治技术支撑能力有所提升</t>
    </r>
  </si>
  <si>
    <r>
      <rPr>
        <sz val="10"/>
        <color rgb="FF000000"/>
        <rFont val="方正仿宋_GBK"/>
        <charset val="134"/>
      </rPr>
      <t>成本</t>
    </r>
    <r>
      <rPr>
        <sz val="10"/>
        <color indexed="8"/>
        <rFont val="Times New Roman"/>
        <charset val="0"/>
      </rPr>
      <t>1</t>
    </r>
  </si>
  <si>
    <r>
      <rPr>
        <sz val="10"/>
        <color rgb="FF000000"/>
        <rFont val="方正仿宋_GBK"/>
        <charset val="134"/>
      </rPr>
      <t>社会效益</t>
    </r>
    <r>
      <rPr>
        <sz val="10"/>
        <color indexed="8"/>
        <rFont val="Times New Roman"/>
        <charset val="0"/>
      </rPr>
      <t>2</t>
    </r>
    <r>
      <rPr>
        <sz val="10"/>
        <color rgb="FF000000"/>
        <rFont val="方正仿宋_GBK"/>
        <charset val="134"/>
      </rPr>
      <t>职业健康服务率</t>
    </r>
  </si>
  <si>
    <r>
      <rPr>
        <sz val="10"/>
        <color rgb="FF000000"/>
        <rFont val="Arial"/>
        <charset val="0"/>
      </rPr>
      <t>≥</t>
    </r>
    <r>
      <rPr>
        <sz val="10"/>
        <color rgb="FF000000"/>
        <rFont val="Times New Roman"/>
        <charset val="0"/>
      </rPr>
      <t>99%</t>
    </r>
  </si>
  <si>
    <t>新冠第二代基因测序分析仪项目经费</t>
  </si>
  <si>
    <t>为进一步做好新冠变异病毒株监测，科学研判和预测因新变异毒株所导致的疫情规模、强度和时间规律，申请专项资金250万元，采购配置一套二代高通量基因测序系统，以保障我市新冠感染疫情防控工作的顺利开展。</t>
  </si>
  <si>
    <t>根据已申请经费，按招标程序已购置一套二代高通量测序仪，该设备的取得，可对全市八县（区）所送检的新冠核酸阳性标本开展新冠全基因组测序，持续监测变异毒株情况，以保障我市新冠感染疫情防控工作顺利开展。</t>
  </si>
  <si>
    <t>数量1采购新冠第二代基因测序分析仪</t>
  </si>
  <si>
    <r>
      <rPr>
        <sz val="10"/>
        <color rgb="FF000000"/>
        <rFont val="Times New Roman"/>
        <charset val="0"/>
      </rPr>
      <t>1</t>
    </r>
    <r>
      <rPr>
        <sz val="10"/>
        <color rgb="FF000000"/>
        <rFont val="宋体"/>
        <charset val="134"/>
      </rPr>
      <t>台</t>
    </r>
  </si>
  <si>
    <t>1台</t>
  </si>
  <si>
    <r>
      <rPr>
        <sz val="10"/>
        <color rgb="FF000000"/>
        <rFont val="方正仿宋_GBK"/>
        <charset val="134"/>
      </rPr>
      <t>质量</t>
    </r>
    <r>
      <rPr>
        <sz val="10"/>
        <color rgb="FF000000"/>
        <rFont val="Times New Roman"/>
        <charset val="0"/>
      </rPr>
      <t>1</t>
    </r>
  </si>
  <si>
    <r>
      <rPr>
        <sz val="10"/>
        <color rgb="FF000000"/>
        <rFont val="方正仿宋_GBK"/>
        <charset val="134"/>
      </rPr>
      <t>时效</t>
    </r>
    <r>
      <rPr>
        <sz val="10"/>
        <color indexed="8"/>
        <rFont val="Times New Roman"/>
        <charset val="0"/>
      </rPr>
      <t>1</t>
    </r>
    <r>
      <rPr>
        <sz val="10"/>
        <color rgb="FF000000"/>
        <rFont val="方正仿宋_GBK"/>
        <charset val="134"/>
      </rPr>
      <t>及时采购率</t>
    </r>
  </si>
  <si>
    <r>
      <rPr>
        <sz val="10"/>
        <color rgb="FF000000"/>
        <rFont val="方正仿宋_GBK"/>
        <charset val="134"/>
      </rPr>
      <t>成本</t>
    </r>
    <r>
      <rPr>
        <sz val="10"/>
        <color indexed="8"/>
        <rFont val="Times New Roman"/>
        <charset val="0"/>
      </rPr>
      <t>1</t>
    </r>
    <r>
      <rPr>
        <sz val="10"/>
        <color rgb="FF000000"/>
        <rFont val="方正仿宋_GBK"/>
        <charset val="134"/>
      </rPr>
      <t>设备购置成本</t>
    </r>
  </si>
  <si>
    <r>
      <rPr>
        <sz val="10"/>
        <color rgb="FF000000"/>
        <rFont val="Times New Roman"/>
        <charset val="0"/>
      </rPr>
      <t>250</t>
    </r>
    <r>
      <rPr>
        <sz val="10"/>
        <color rgb="FF000000"/>
        <rFont val="宋体"/>
        <charset val="134"/>
      </rPr>
      <t>万元</t>
    </r>
  </si>
  <si>
    <t>249.15万</t>
  </si>
  <si>
    <r>
      <rPr>
        <sz val="10"/>
        <color rgb="FF000000"/>
        <rFont val="方正仿宋_GBK"/>
        <charset val="134"/>
      </rPr>
      <t>社会效益</t>
    </r>
    <r>
      <rPr>
        <sz val="10"/>
        <color indexed="8"/>
        <rFont val="Times New Roman"/>
        <charset val="0"/>
      </rPr>
      <t>1</t>
    </r>
    <r>
      <rPr>
        <sz val="10"/>
        <color rgb="FF000000"/>
        <rFont val="方正仿宋_GBK"/>
        <charset val="134"/>
      </rPr>
      <t>提高疫情防控能力</t>
    </r>
  </si>
  <si>
    <t>明显提高</t>
  </si>
  <si>
    <r>
      <rPr>
        <sz val="10"/>
        <color rgb="FF000000"/>
        <rFont val="方正仿宋_GBK"/>
        <charset val="134"/>
      </rPr>
      <t>服务对象满意度</t>
    </r>
    <r>
      <rPr>
        <sz val="10"/>
        <color indexed="8"/>
        <rFont val="Times New Roman"/>
        <charset val="0"/>
      </rPr>
      <t>1</t>
    </r>
    <r>
      <rPr>
        <sz val="10"/>
        <color rgb="FF000000"/>
        <rFont val="方正仿宋_GBK"/>
        <charset val="134"/>
      </rPr>
      <t>受益对象满意程度</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</si>
  <si>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</si>
  <si>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联系人：肖认团</t>
  </si>
  <si>
    <t>单位（盖章）:  临沧市疾病预防控制中心                  填报日期：2024年3月20日</t>
  </si>
  <si>
    <t>2023年医疗服务与保障能力提升（医疗卫生机构能力建设）中央补助经费</t>
  </si>
  <si>
    <r>
      <rPr>
        <sz val="10"/>
        <color rgb="FF000000"/>
        <rFont val="宋体"/>
        <charset val="134"/>
      </rPr>
      <t>为进一步加强医疗卫生机构能力建设，根据《云南省财政厅云南省卫生健康委关于提前下达</t>
    </r>
    <r>
      <rPr>
        <sz val="10"/>
        <color rgb="FF000000"/>
        <rFont val="Times New Roman"/>
        <charset val="0"/>
      </rPr>
      <t>2023</t>
    </r>
    <r>
      <rPr>
        <sz val="10"/>
        <color rgb="FF000000"/>
        <rFont val="宋体"/>
        <charset val="134"/>
      </rPr>
      <t>年医疗服务与保障能力提升（医疗卫生机构能力建设）中央补助资金的通知》（云财社【</t>
    </r>
    <r>
      <rPr>
        <sz val="10"/>
        <color rgb="FF000000"/>
        <rFont val="Times New Roman"/>
        <charset val="0"/>
      </rPr>
      <t>2022</t>
    </r>
    <r>
      <rPr>
        <sz val="10"/>
        <color rgb="FF000000"/>
        <rFont val="宋体"/>
        <charset val="134"/>
      </rPr>
      <t>】</t>
    </r>
    <r>
      <rPr>
        <sz val="10"/>
        <color rgb="FF000000"/>
        <rFont val="Times New Roman"/>
        <charset val="0"/>
      </rPr>
      <t>295</t>
    </r>
    <r>
      <rPr>
        <sz val="10"/>
        <color rgb="FF000000"/>
        <rFont val="宋体"/>
        <charset val="134"/>
      </rPr>
      <t>号）文件通知，用于支持疾病预防控制机构能力提升，进一步提升职业病危害因素监测能力与职业病防治技术支撑能力。</t>
    </r>
  </si>
  <si>
    <r>
      <rPr>
        <sz val="10"/>
        <color rgb="FF000000"/>
        <rFont val="方正仿宋_GBK"/>
        <charset val="134"/>
      </rPr>
      <t>数量</t>
    </r>
    <r>
      <rPr>
        <sz val="10"/>
        <color indexed="8"/>
        <rFont val="Times New Roman"/>
        <charset val="0"/>
      </rPr>
      <t>1</t>
    </r>
    <r>
      <rPr>
        <sz val="10"/>
        <color rgb="FF000000"/>
        <rFont val="方正仿宋_GBK"/>
        <charset val="134"/>
      </rPr>
      <t>承担职业病危害因素监测任务的市级疾病预防控制中心或市级职业病防治院（所）职业病危害因素监测能力提升数量</t>
    </r>
  </si>
  <si>
    <r>
      <rPr>
        <sz val="10"/>
        <color rgb="FF000000"/>
        <rFont val="方正仿宋_GBK"/>
        <charset val="134"/>
      </rPr>
      <t>数量</t>
    </r>
    <r>
      <rPr>
        <sz val="10"/>
        <color indexed="8"/>
        <rFont val="Times New Roman"/>
        <charset val="0"/>
      </rPr>
      <t>2</t>
    </r>
    <r>
      <rPr>
        <sz val="10"/>
        <color rgb="FF000000"/>
        <rFont val="方正仿宋_GBK"/>
        <charset val="134"/>
      </rPr>
      <t>采购专用设备一批</t>
    </r>
  </si>
  <si>
    <r>
      <rPr>
        <sz val="10"/>
        <color rgb="FF000000"/>
        <rFont val="Times New Roman"/>
        <charset val="0"/>
      </rPr>
      <t>1</t>
    </r>
    <r>
      <rPr>
        <sz val="10"/>
        <color rgb="FF000000"/>
        <rFont val="宋体"/>
        <charset val="134"/>
      </rPr>
      <t>批</t>
    </r>
  </si>
  <si>
    <r>
      <rPr>
        <sz val="10"/>
        <color rgb="FF000000"/>
        <rFont val="方正仿宋_GBK"/>
        <charset val="134"/>
      </rPr>
      <t>社会效益</t>
    </r>
    <r>
      <rPr>
        <sz val="10"/>
        <color indexed="8"/>
        <rFont val="Times New Roman"/>
        <charset val="0"/>
      </rPr>
      <t>1</t>
    </r>
    <r>
      <rPr>
        <sz val="10"/>
        <color rgb="FF000000"/>
        <rFont val="方正仿宋_GBK"/>
        <charset val="134"/>
      </rPr>
      <t>职业健康服务率</t>
    </r>
  </si>
  <si>
    <t>服务对象满意度1群众满意度</t>
  </si>
  <si>
    <t>单位（盖章）: 临沧市疾病预防控制中心                     填报日期：2024年3月20日</t>
  </si>
  <si>
    <t>2022年基本公共卫生服务第二批省级补助资金——食品安全风险监测项目经费</t>
  </si>
  <si>
    <r>
      <rPr>
        <sz val="10"/>
        <rFont val="宋体"/>
        <charset val="134"/>
      </rPr>
      <t>根据《云南省财政厅云南省卫生健康委员会关于下达</t>
    </r>
    <r>
      <rPr>
        <sz val="10"/>
        <rFont val="Times New Roman"/>
        <charset val="0"/>
      </rPr>
      <t>2022</t>
    </r>
    <r>
      <rPr>
        <sz val="10"/>
        <rFont val="宋体"/>
        <charset val="134"/>
      </rPr>
      <t>年基本公共卫生服务项目省级补助资金（第二批</t>
    </r>
    <r>
      <rPr>
        <sz val="10"/>
        <rFont val="Times New Roman"/>
        <charset val="0"/>
      </rPr>
      <t>)</t>
    </r>
    <r>
      <rPr>
        <sz val="10"/>
        <rFont val="宋体"/>
        <charset val="134"/>
      </rPr>
      <t>的通知》（云财社</t>
    </r>
    <r>
      <rPr>
        <sz val="10"/>
        <rFont val="Times New Roman"/>
        <charset val="0"/>
      </rPr>
      <t>[2022]110</t>
    </r>
    <r>
      <rPr>
        <sz val="10"/>
        <rFont val="宋体"/>
        <charset val="134"/>
      </rPr>
      <t>号</t>
    </r>
    <r>
      <rPr>
        <sz val="10"/>
        <rFont val="Times New Roman"/>
        <charset val="0"/>
      </rPr>
      <t>)</t>
    </r>
    <r>
      <rPr>
        <sz val="10"/>
        <rFont val="宋体"/>
        <charset val="134"/>
      </rPr>
      <t>文件规定，中心主要用于食品安全风险监测项目的工作开展。完成食品安全风险监测任务数达</t>
    </r>
    <r>
      <rPr>
        <sz val="10"/>
        <rFont val="Times New Roman"/>
        <charset val="0"/>
      </rPr>
      <t>95%</t>
    </r>
    <r>
      <rPr>
        <sz val="10"/>
        <rFont val="宋体"/>
        <charset val="134"/>
      </rPr>
      <t>；完成</t>
    </r>
    <r>
      <rPr>
        <sz val="10"/>
        <rFont val="Times New Roman"/>
        <charset val="0"/>
      </rPr>
      <t>100%</t>
    </r>
    <r>
      <rPr>
        <sz val="10"/>
        <rFont val="宋体"/>
        <charset val="134"/>
      </rPr>
      <t>市</t>
    </r>
    <r>
      <rPr>
        <sz val="10"/>
        <rFont val="宋体"/>
        <charset val="134"/>
      </rPr>
      <t>县覆盖率；</t>
    </r>
    <r>
      <rPr>
        <sz val="10"/>
        <rFont val="Times New Roman"/>
        <charset val="0"/>
      </rPr>
      <t>100%</t>
    </r>
    <r>
      <rPr>
        <sz val="10"/>
        <rFont val="宋体"/>
        <charset val="134"/>
      </rPr>
      <t>完成食源性疾病暴发事件及时报告率；每年报送</t>
    </r>
    <r>
      <rPr>
        <sz val="10"/>
        <rFont val="Times New Roman"/>
        <charset val="0"/>
      </rPr>
      <t>2</t>
    </r>
    <r>
      <rPr>
        <sz val="10"/>
        <rFont val="宋体"/>
        <charset val="134"/>
      </rPr>
      <t>次隐患和薄弱环节分析研判报告。</t>
    </r>
  </si>
  <si>
    <r>
      <rPr>
        <sz val="10"/>
        <color rgb="FF000000"/>
        <rFont val="宋体"/>
        <charset val="134"/>
      </rPr>
      <t>规范开展食源性疾病暴发事件调查处置，报告及时率达</t>
    </r>
    <r>
      <rPr>
        <sz val="10"/>
        <color rgb="FF000000"/>
        <rFont val="Times New Roman"/>
        <charset val="0"/>
      </rPr>
      <t>100%</t>
    </r>
    <r>
      <rPr>
        <sz val="10"/>
        <color rgb="FF000000"/>
        <rFont val="宋体"/>
        <charset val="134"/>
      </rPr>
      <t>，按时完成国家级食品安全风险监测检测任务，采样覆盖全市八县（区），并按时上报检测结果。</t>
    </r>
  </si>
  <si>
    <r>
      <rPr>
        <sz val="10"/>
        <color rgb="FF000000"/>
        <rFont val="方正仿宋_GBK"/>
        <charset val="134"/>
      </rPr>
      <t>数量</t>
    </r>
    <r>
      <rPr>
        <sz val="10"/>
        <color indexed="8"/>
        <rFont val="Times New Roman"/>
        <charset val="0"/>
      </rPr>
      <t>1</t>
    </r>
    <r>
      <rPr>
        <sz val="10"/>
        <color rgb="FF000000"/>
        <rFont val="方正仿宋_GBK"/>
        <charset val="134"/>
      </rPr>
      <t>食品安全风险监测任务数据及时上报率</t>
    </r>
  </si>
  <si>
    <r>
      <rPr>
        <sz val="10"/>
        <color rgb="FF000000"/>
        <rFont val="方正仿宋_GBK"/>
        <charset val="134"/>
      </rPr>
      <t>数量</t>
    </r>
    <r>
      <rPr>
        <sz val="10"/>
        <color indexed="8"/>
        <rFont val="Times New Roman"/>
        <charset val="0"/>
      </rPr>
      <t>2</t>
    </r>
    <r>
      <rPr>
        <sz val="10"/>
        <color rgb="FF000000"/>
        <rFont val="方正仿宋_GBK"/>
        <charset val="134"/>
      </rPr>
      <t>食品安全风险监测覆盖县市数（率）</t>
    </r>
  </si>
  <si>
    <t>数量3完成食品安全风险监测任务</t>
  </si>
  <si>
    <t>205份</t>
  </si>
  <si>
    <r>
      <rPr>
        <sz val="10"/>
        <color rgb="FF000000"/>
        <rFont val="方正仿宋_GBK"/>
        <charset val="134"/>
      </rPr>
      <t>时效</t>
    </r>
    <r>
      <rPr>
        <sz val="10"/>
        <color indexed="8"/>
        <rFont val="Times New Roman"/>
        <charset val="0"/>
      </rPr>
      <t>1</t>
    </r>
    <r>
      <rPr>
        <sz val="10"/>
        <color rgb="FF000000"/>
        <rFont val="方正仿宋_GBK"/>
        <charset val="134"/>
      </rPr>
      <t>食源性疾病暴发事件报告及时率</t>
    </r>
  </si>
  <si>
    <r>
      <rPr>
        <sz val="10"/>
        <rFont val="方正仿宋_GBK"/>
        <charset val="134"/>
      </rPr>
      <t>社会效益</t>
    </r>
    <r>
      <rPr>
        <sz val="10"/>
        <rFont val="Times New Roman"/>
        <charset val="0"/>
      </rPr>
      <t>1</t>
    </r>
    <r>
      <rPr>
        <sz val="10"/>
        <rFont val="方正仿宋_GBK"/>
        <charset val="134"/>
      </rPr>
      <t>及时发现隐患和薄弱环节，提升群众健康水平</t>
    </r>
  </si>
  <si>
    <t>持续提升</t>
  </si>
  <si>
    <r>
      <rPr>
        <sz val="10"/>
        <rFont val="方正仿宋_GBK"/>
        <charset val="134"/>
      </rPr>
      <t>社会效益</t>
    </r>
    <r>
      <rPr>
        <sz val="10"/>
        <rFont val="Times New Roman"/>
        <charset val="0"/>
      </rPr>
      <t>2</t>
    </r>
    <r>
      <rPr>
        <sz val="10"/>
        <rFont val="方正仿宋_GBK"/>
        <charset val="134"/>
      </rPr>
      <t>食源性疾病暴发事件规范调查处置率</t>
    </r>
  </si>
  <si>
    <t>社会效益3传染病和突发公共卫生事件报告率</t>
  </si>
  <si>
    <r>
      <rPr>
        <sz val="10"/>
        <color rgb="FF000000"/>
        <rFont val="方正仿宋_GBK"/>
        <charset val="134"/>
      </rPr>
      <t>服务对象满意度</t>
    </r>
    <r>
      <rPr>
        <sz val="10"/>
        <color indexed="8"/>
        <rFont val="Times New Roman"/>
        <charset val="0"/>
      </rPr>
      <t>1</t>
    </r>
    <r>
      <rPr>
        <sz val="10"/>
        <color rgb="FF000000"/>
        <rFont val="方正仿宋_GBK"/>
        <charset val="134"/>
      </rPr>
      <t>患者满意度</t>
    </r>
  </si>
  <si>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</si>
  <si>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2023年基本公共卫生服务项目中央结算补助经费</t>
  </si>
  <si>
    <r>
      <rPr>
        <sz val="10"/>
        <rFont val="宋体"/>
        <charset val="0"/>
      </rPr>
      <t>1.</t>
    </r>
    <r>
      <rPr>
        <sz val="10"/>
        <rFont val="宋体"/>
        <charset val="134"/>
      </rPr>
      <t>免费向城乡居民提供基本公共卫生服务，促进基本公共卫生服务均等化。</t>
    </r>
    <r>
      <rPr>
        <sz val="10"/>
        <rFont val="宋体"/>
        <charset val="0"/>
      </rPr>
      <t>2.</t>
    </r>
    <r>
      <rPr>
        <sz val="10"/>
        <rFont val="宋体"/>
        <charset val="134"/>
      </rPr>
      <t>完成鼠疫防控监测、</t>
    </r>
    <r>
      <rPr>
        <sz val="10"/>
        <rFont val="宋体"/>
        <charset val="0"/>
      </rPr>
      <t>SARS</t>
    </r>
    <r>
      <rPr>
        <sz val="10"/>
        <rFont val="宋体"/>
        <charset val="134"/>
      </rPr>
      <t>、人禽流感监测工作。</t>
    </r>
    <r>
      <rPr>
        <sz val="10"/>
        <rFont val="宋体"/>
        <charset val="0"/>
      </rPr>
      <t>3.</t>
    </r>
    <r>
      <rPr>
        <sz val="10"/>
        <rFont val="宋体"/>
        <charset val="134"/>
      </rPr>
      <t>按照《国家基本公共卫生服务规范（第三版）》为城乡居民建立健康档案，开展健康教育、预防接种等服务、肺结核患者列为重点人群，提供针对性的健康管理服务。</t>
    </r>
    <r>
      <rPr>
        <sz val="10"/>
        <rFont val="宋体"/>
        <charset val="0"/>
      </rPr>
      <t>4.</t>
    </r>
    <r>
      <rPr>
        <sz val="10"/>
        <rFont val="宋体"/>
        <charset val="134"/>
      </rPr>
      <t>保持重点地方病防治措施全面落实。开展职业病防治，卫生应急等方面工作。</t>
    </r>
  </si>
  <si>
    <r>
      <rPr>
        <sz val="10"/>
        <color rgb="FF000000"/>
        <rFont val="宋体"/>
        <charset val="0"/>
      </rPr>
      <t>1.</t>
    </r>
    <r>
      <rPr>
        <sz val="10"/>
        <color indexed="8"/>
        <rFont val="宋体"/>
        <charset val="134"/>
      </rPr>
      <t>完成鼠疫防控监测、</t>
    </r>
    <r>
      <rPr>
        <sz val="10"/>
        <color rgb="FF000000"/>
        <rFont val="宋体"/>
        <charset val="0"/>
      </rPr>
      <t>SARS</t>
    </r>
    <r>
      <rPr>
        <sz val="10"/>
        <color indexed="8"/>
        <rFont val="宋体"/>
        <charset val="134"/>
      </rPr>
      <t>、人禽流感监测工作；无鼠疫疫情和禽流感疫情。</t>
    </r>
    <r>
      <rPr>
        <sz val="10"/>
        <color rgb="FF000000"/>
        <rFont val="宋体"/>
        <charset val="0"/>
      </rPr>
      <t xml:space="preserve">
2.</t>
    </r>
    <r>
      <rPr>
        <sz val="10"/>
        <color indexed="8"/>
        <rFont val="宋体"/>
        <charset val="134"/>
      </rPr>
      <t>完成重点人群碘缺乏病和地方性饮水型砷中毒监测与健康教育工作。</t>
    </r>
    <r>
      <rPr>
        <sz val="10"/>
        <color rgb="FF000000"/>
        <rFont val="宋体"/>
        <charset val="0"/>
      </rPr>
      <t xml:space="preserve">
3.</t>
    </r>
    <r>
      <rPr>
        <sz val="10"/>
        <color indexed="8"/>
        <rFont val="宋体"/>
        <charset val="134"/>
      </rPr>
      <t>完成开展重点职业病监测与风险评估、工作场所职业病危害因素、职业性放射性疾病、医疗卫生机构医用辐射防护、非医疗机构放射性危害因素等监测工作。</t>
    </r>
  </si>
  <si>
    <r>
      <rPr>
        <sz val="10"/>
        <color rgb="FF000000"/>
        <rFont val="方正仿宋_GBK"/>
        <charset val="134"/>
      </rPr>
      <t>数量</t>
    </r>
    <r>
      <rPr>
        <sz val="10"/>
        <color indexed="8"/>
        <rFont val="Times New Roman"/>
        <charset val="0"/>
      </rPr>
      <t>1</t>
    </r>
    <r>
      <rPr>
        <sz val="10"/>
        <color rgb="FF000000"/>
        <rFont val="方正仿宋_GBK"/>
        <charset val="134"/>
      </rPr>
      <t>地方病防治工作任务完成率</t>
    </r>
  </si>
  <si>
    <r>
      <rPr>
        <sz val="10"/>
        <color rgb="FF000000"/>
        <rFont val="方正仿宋_GBK"/>
        <charset val="134"/>
      </rPr>
      <t>数量</t>
    </r>
    <r>
      <rPr>
        <sz val="10"/>
        <color indexed="8"/>
        <rFont val="Times New Roman"/>
        <charset val="0"/>
      </rPr>
      <t>2</t>
    </r>
    <r>
      <rPr>
        <sz val="10"/>
        <color rgb="FF000000"/>
        <rFont val="方正仿宋_GBK"/>
        <charset val="134"/>
      </rPr>
      <t>职业健康检查服务覆盖率</t>
    </r>
  </si>
  <si>
    <t>数量3饮水型砷中毒防治工作任务完成率</t>
  </si>
  <si>
    <t>数量4健康素养水平提升幅度</t>
  </si>
  <si>
    <t>≥2.5%</t>
  </si>
  <si>
    <t>数量5适龄儿童国家免疫规划疫苗接种率</t>
  </si>
  <si>
    <t>数量6鼠疫监测任务完成率</t>
  </si>
  <si>
    <t>数量7 SARS和人禽流感监测任务完成率</t>
  </si>
  <si>
    <t>质量1及时有效规范处置鼠疫疫情</t>
  </si>
  <si>
    <t>质量2及时发现报告或有效处置人禽流感、SARS等突发急性传染病疫情</t>
  </si>
  <si>
    <t>质量3鼠疫、人禽流感等突发急性传染病疫情报告率</t>
  </si>
  <si>
    <r>
      <rPr>
        <sz val="10"/>
        <color rgb="FF000000"/>
        <rFont val="方正仿宋_GBK"/>
        <charset val="134"/>
      </rPr>
      <t>时效</t>
    </r>
    <r>
      <rPr>
        <sz val="10"/>
        <color rgb="FF000000"/>
        <rFont val="Times New Roman"/>
        <charset val="0"/>
      </rPr>
      <t>1</t>
    </r>
  </si>
  <si>
    <r>
      <rPr>
        <sz val="10"/>
        <color rgb="FF000000"/>
        <rFont val="方正仿宋_GBK"/>
        <charset val="134"/>
      </rPr>
      <t>社会效益</t>
    </r>
    <r>
      <rPr>
        <sz val="10"/>
        <color indexed="8"/>
        <rFont val="Times New Roman"/>
        <charset val="0"/>
      </rPr>
      <t>1</t>
    </r>
    <r>
      <rPr>
        <sz val="10"/>
        <color rgb="FF000000"/>
        <rFont val="方正仿宋_GBK"/>
        <charset val="134"/>
      </rPr>
      <t>城乡居民公共卫生差距</t>
    </r>
  </si>
  <si>
    <t>不断缩小</t>
  </si>
  <si>
    <r>
      <rPr>
        <sz val="10"/>
        <color rgb="FF000000"/>
        <rFont val="方正仿宋_GBK"/>
        <charset val="134"/>
      </rPr>
      <t>社会效益</t>
    </r>
    <r>
      <rPr>
        <sz val="10"/>
        <color indexed="8"/>
        <rFont val="Times New Roman"/>
        <charset val="0"/>
      </rPr>
      <t>2</t>
    </r>
    <r>
      <rPr>
        <sz val="10"/>
        <color rgb="FF000000"/>
        <rFont val="方正仿宋_GBK"/>
        <charset val="134"/>
      </rPr>
      <t>居民健康素养水平</t>
    </r>
  </si>
  <si>
    <r>
      <rPr>
        <sz val="10"/>
        <color rgb="FF000000"/>
        <rFont val="方正仿宋_GBK"/>
        <charset val="134"/>
      </rPr>
      <t>可持续影响</t>
    </r>
    <r>
      <rPr>
        <sz val="10"/>
        <color indexed="8"/>
        <rFont val="Times New Roman"/>
        <charset val="0"/>
      </rPr>
      <t>1</t>
    </r>
    <r>
      <rPr>
        <sz val="10"/>
        <color rgb="FF000000"/>
        <rFont val="方正仿宋_GBK"/>
        <charset val="134"/>
      </rPr>
      <t>基本公共卫生服务水平</t>
    </r>
  </si>
  <si>
    <t>服务对象满意度1服务对象满意度指标</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</si>
  <si>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</si>
  <si>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2022年重大传染病防控中央补助经费</t>
  </si>
  <si>
    <t>1.做好国家免疫规划疫苗及国家要求的应急储备疫苗需求计划，组织辖区0-6岁适齡儿童的国家免疫规划疫苗接种实施，保证疫苗应用效果评估和疑似预防接种异常反应监测达国家和省级要求，保证以乡镇为单位适龄儿童国家免疫规划疫苗接种率达到90%以上，保护儿童身体健康。2.开展重大慢性病早期筛查干预项目，落实慢性病及其相关危险因素监测。3.掌握新冠肺炎疫情主要病原影响因素等状况及变化趋势，实现数据的深度分析与综合利用提供技术支持。4.开展细菌性传染病暴发疫情监测。5.HIV感染者和病人发现率达90%以上、治疗率达90%以上、治疗有效率达90%以上，保持无经输血传播，母婴传播率控制在2%以下。6.按照临沧市2023年结核病防治重点工作任务的通知要求，完成初诊就诊任务数，规范开展患者发现与治疗管理，肺结核患者治疗成功率保持在90%以上。7开展新冠变异监测、细菌性传染病监测、新冠抗体血清检测。</t>
  </si>
  <si>
    <t>1.认真做好国家免疫规划疫苗需求计划，疑似预防接种异常反应监测指标达到国家和省级要求，临沧市以乡镇为单位国家免疫规划疫苗接种率为99.71%2。完成心血管疾病高危人群早期筛查与干预项目筛查、慢阻肺高危人群筛查、全国儿童口腔疾病综合干预、特定健康问题哨点监测工作指导和质量控制工作；完成死因、肿瘤、心脑血管事件、慢呼监测工作。3.完成病媒生物抗药性监测工作。5.全市.HIV感染者和病人发现率达93.3%、治疗率达95.0%、治疗有效率达97.2%，继续保持无经输血传播，母婴传播率为0。6.肺结核可疑者就诊任务达118.01%，肺结核患者治疗及随访管理任务完成率达97.44%，病原学阳性肺结核患者耐药筛查率94.54%，肺结核患者成功治疗率94.65%。7.按要求完成新冠核酸检测，核酸阳性标本进一步开展基因测序，开展国家致病菌识别网中细菌性传染病监测，开展新冠血清抗体监测。</t>
  </si>
  <si>
    <r>
      <rPr>
        <sz val="10"/>
        <color rgb="FF000000"/>
        <rFont val="方正仿宋_GBK"/>
        <charset val="134"/>
      </rPr>
      <t>数量</t>
    </r>
    <r>
      <rPr>
        <sz val="10"/>
        <color indexed="8"/>
        <rFont val="方正仿宋_GBK"/>
        <charset val="134"/>
      </rPr>
      <t>1</t>
    </r>
    <r>
      <rPr>
        <sz val="10"/>
        <color rgb="FF000000"/>
        <rFont val="方正仿宋_GBK"/>
        <charset val="134"/>
      </rPr>
      <t>至少开展防艾宣传活动次数</t>
    </r>
  </si>
  <si>
    <r>
      <rPr>
        <sz val="10"/>
        <color rgb="FF000000"/>
        <rFont val="方正仿宋_GBK"/>
        <charset val="134"/>
      </rPr>
      <t>1</t>
    </r>
    <r>
      <rPr>
        <sz val="10"/>
        <color rgb="FF000000"/>
        <rFont val="方正仿宋_GBK"/>
        <charset val="134"/>
      </rPr>
      <t>次</t>
    </r>
  </si>
  <si>
    <t>2次</t>
  </si>
  <si>
    <r>
      <rPr>
        <sz val="10"/>
        <color rgb="FF000000"/>
        <rFont val="方正仿宋_GBK"/>
        <charset val="134"/>
      </rPr>
      <t>数量</t>
    </r>
    <r>
      <rPr>
        <sz val="10"/>
        <color indexed="8"/>
        <rFont val="方正仿宋_GBK"/>
        <charset val="134"/>
      </rPr>
      <t>2</t>
    </r>
    <r>
      <rPr>
        <sz val="10"/>
        <color rgb="FF000000"/>
        <rFont val="方正仿宋_GBK"/>
        <charset val="134"/>
      </rPr>
      <t>参加戒毒药物维持治疗者的艾滋病年新发感染率</t>
    </r>
  </si>
  <si>
    <t>≤0.2</t>
  </si>
  <si>
    <r>
      <rPr>
        <sz val="10"/>
        <color rgb="FF000000"/>
        <rFont val="方正仿宋_GBK"/>
        <charset val="134"/>
      </rPr>
      <t>数量</t>
    </r>
    <r>
      <rPr>
        <sz val="10"/>
        <color rgb="FF000000"/>
        <rFont val="方正仿宋_GBK"/>
        <charset val="134"/>
      </rPr>
      <t>3</t>
    </r>
    <r>
      <rPr>
        <sz val="10"/>
        <color rgb="FF000000"/>
        <rFont val="方正仿宋_GBK"/>
        <charset val="134"/>
      </rPr>
      <t>被监管人员艾滋病检测率</t>
    </r>
  </si>
  <si>
    <t>数量4艾滋病感染者随访管理有效率</t>
  </si>
  <si>
    <t>数量5哨点监测任务完成率</t>
  </si>
  <si>
    <t>数量6新冠肺炎网络实验室建设完成率</t>
  </si>
  <si>
    <t>数量7 肺结核可疑者初诊任务完成率</t>
  </si>
  <si>
    <t>数量8 完成新冠核酸检测，开展新冠基因测序。</t>
  </si>
  <si>
    <t>240份</t>
  </si>
  <si>
    <t>445份</t>
  </si>
  <si>
    <t>数量9完成国家致病菌识别网中细菌性传染病细菌基因测序</t>
  </si>
  <si>
    <t>40株</t>
  </si>
  <si>
    <t>数量10完成新冠血清抗体样本检测</t>
  </si>
  <si>
    <t xml:space="preserve">500份 </t>
  </si>
  <si>
    <t>606份</t>
  </si>
  <si>
    <t>数量11完成病媒生物监测</t>
  </si>
  <si>
    <r>
      <rPr>
        <sz val="10"/>
        <color rgb="FF000000"/>
        <rFont val="方正仿宋_GBK"/>
        <charset val="134"/>
      </rPr>
      <t>质量</t>
    </r>
    <r>
      <rPr>
        <sz val="10"/>
        <color indexed="8"/>
        <rFont val="Times New Roman"/>
        <charset val="0"/>
      </rPr>
      <t>1</t>
    </r>
    <r>
      <rPr>
        <sz val="10"/>
        <color rgb="FF000000"/>
        <rFont val="方正仿宋_GBK"/>
        <charset val="134"/>
      </rPr>
      <t>艾滋病病毒感染者和病人抗病毒治疗率</t>
    </r>
  </si>
  <si>
    <r>
      <rPr>
        <sz val="10"/>
        <color rgb="FF000000"/>
        <rFont val="方正仿宋_GBK"/>
        <charset val="134"/>
      </rPr>
      <t>质量</t>
    </r>
    <r>
      <rPr>
        <sz val="10"/>
        <color indexed="8"/>
        <rFont val="Times New Roman"/>
        <charset val="0"/>
      </rPr>
      <t>2</t>
    </r>
    <r>
      <rPr>
        <sz val="10"/>
        <color rgb="FF000000"/>
        <rFont val="方正仿宋_GBK"/>
        <charset val="134"/>
      </rPr>
      <t>病媒生物监测任务完成率</t>
    </r>
  </si>
  <si>
    <t>质量4肺结核患者治疗及随访管理任务完成率</t>
  </si>
  <si>
    <t>质量5病原学阳性肺结核患者耐药筛查率</t>
  </si>
  <si>
    <t>质量6肺结核患者成功治疗率</t>
  </si>
  <si>
    <r>
      <rPr>
        <sz val="10"/>
        <color rgb="FF000000"/>
        <rFont val="方正仿宋_GBK"/>
        <charset val="134"/>
      </rPr>
      <t>社会效益</t>
    </r>
    <r>
      <rPr>
        <sz val="10"/>
        <color rgb="FF000000"/>
        <rFont val="Times New Roman"/>
        <charset val="0"/>
      </rPr>
      <t>1</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</si>
  <si>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</si>
  <si>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2023年重大传染病防控中央补助项目经费</t>
  </si>
  <si>
    <r>
      <rPr>
        <sz val="10"/>
        <rFont val="宋体"/>
        <charset val="134"/>
      </rPr>
      <t>做好国家免疫规划疫苗和注射器需求计划，组织辖区内</t>
    </r>
    <r>
      <rPr>
        <sz val="10"/>
        <rFont val="Times New Roman"/>
        <charset val="0"/>
      </rPr>
      <t>0-6</t>
    </r>
    <r>
      <rPr>
        <sz val="10"/>
        <rFont val="宋体"/>
        <charset val="134"/>
      </rPr>
      <t>岁适龄儿童的国家免疫规划疫苗接种实施，保证疫苗应用效果评估和疑似预防接种异常反应监测达到国家和省级要求，保证以乡镇（街道）为单位适龄儿童国家免疫规划疫苗接种率达到</t>
    </r>
    <r>
      <rPr>
        <sz val="10"/>
        <rFont val="Times New Roman"/>
        <charset val="0"/>
      </rPr>
      <t>90%</t>
    </r>
    <r>
      <rPr>
        <sz val="10"/>
        <rFont val="宋体"/>
        <charset val="134"/>
      </rPr>
      <t>以上，保护儿童身体健康。寄生虫病防治：建立和完善重点寄生虫病防治与监测体系，加强对各级专业人员寄生虫病防治技术培训和指导。全省人群土源性线虫病感染率控制在</t>
    </r>
    <r>
      <rPr>
        <sz val="10"/>
        <rFont val="Times New Roman"/>
        <charset val="0"/>
      </rPr>
      <t>10%</t>
    </r>
    <r>
      <rPr>
        <sz val="10"/>
        <rFont val="宋体"/>
        <charset val="134"/>
      </rPr>
      <t>以下，控制重点地区食源性寄生虫病疫情暴发。维持灵敏的疟疾监测和响应体系，加强重点人群重点监测干预和技能培训，保持全省不出现输入继发疟疾病例和本地疟疾病例。开展登革热、乙脑等传播蚊媒监测和疑似病例实验室监测及复核，了解蚊媒消长变化情况；规范调查处理暴发疫情，及时控制疫情扩散并开展效果评估；开展技术培训，保障人才队伍。学生常见病及危害因素监测干预：到</t>
    </r>
    <r>
      <rPr>
        <sz val="10"/>
        <rFont val="Times New Roman"/>
        <charset val="0"/>
      </rPr>
      <t>2023</t>
    </r>
    <r>
      <rPr>
        <sz val="10"/>
        <rFont val="宋体"/>
        <charset val="134"/>
      </rPr>
      <t>年，力争实现全省儿童青少年总体近视率在</t>
    </r>
    <r>
      <rPr>
        <sz val="10"/>
        <rFont val="Times New Roman"/>
        <charset val="0"/>
      </rPr>
      <t>2018</t>
    </r>
    <r>
      <rPr>
        <sz val="10"/>
        <rFont val="宋体"/>
        <charset val="134"/>
      </rPr>
      <t>年的基础上每年降低</t>
    </r>
    <r>
      <rPr>
        <sz val="10"/>
        <rFont val="Times New Roman"/>
        <charset val="0"/>
      </rPr>
      <t>0.5</t>
    </r>
    <r>
      <rPr>
        <sz val="10"/>
        <rFont val="宋体"/>
        <charset val="134"/>
      </rPr>
      <t>个百分点以上。规范开展艾滋病哨点监测工作，强化宣传宣传教育及行为干预，减少艾滋病新发感染，降低艾滋病病死率，艾滋病疫情总体下降。开展鼠疫疫情监测，稳步提升疫情监测质量，为预防和及时、有效处置鼠疫疫情夯实基础。开展人禽流感外环境监测，及时发现禽间疫情，及时、有效处置突发疫情，切实做到传染病防控</t>
    </r>
    <r>
      <rPr>
        <sz val="10"/>
        <rFont val="Times New Roman"/>
        <charset val="0"/>
      </rPr>
      <t>“</t>
    </r>
    <r>
      <rPr>
        <sz val="10"/>
        <rFont val="宋体"/>
        <charset val="134"/>
      </rPr>
      <t>五早</t>
    </r>
    <r>
      <rPr>
        <sz val="10"/>
        <rFont val="Times New Roman"/>
        <charset val="0"/>
      </rPr>
      <t>”</t>
    </r>
    <r>
      <rPr>
        <sz val="10"/>
        <rFont val="宋体"/>
        <charset val="134"/>
      </rPr>
      <t>。按照临沧市2023年结核病防治重点工作任务的通知要求，规范开展病原学阳性肺结核患者密切接触者结核病检查。</t>
    </r>
  </si>
  <si>
    <r>
      <rPr>
        <sz val="10"/>
        <color rgb="FF000000"/>
        <rFont val="宋体"/>
        <charset val="0"/>
      </rPr>
      <t>1.</t>
    </r>
    <r>
      <rPr>
        <sz val="10"/>
        <color indexed="8"/>
        <rFont val="宋体"/>
        <charset val="134"/>
      </rPr>
      <t>认真做好国家免疫规划疫苗和注射器计划，疑似预防接种异常反应监测指标达国家和省级要求，临沧市以乡镇（街道）为单位适龄儿童国家免疫规划疫苗接种率为</t>
    </r>
    <r>
      <rPr>
        <sz val="10"/>
        <color rgb="FF000000"/>
        <rFont val="宋体"/>
        <charset val="0"/>
      </rPr>
      <t>96.48%</t>
    </r>
    <r>
      <rPr>
        <sz val="10"/>
        <color indexed="8"/>
        <rFont val="宋体"/>
        <charset val="134"/>
      </rPr>
      <t>。</t>
    </r>
    <r>
      <rPr>
        <sz val="10"/>
        <color rgb="FF000000"/>
        <rFont val="宋体"/>
        <charset val="0"/>
      </rPr>
      <t>2.</t>
    </r>
    <r>
      <rPr>
        <sz val="10"/>
        <color indexed="8"/>
        <rFont val="宋体"/>
        <charset val="134"/>
      </rPr>
      <t>完成鼠疫防控监测、登革热监测、疟疾监测和</t>
    </r>
    <r>
      <rPr>
        <sz val="10"/>
        <color rgb="FF000000"/>
        <rFont val="宋体"/>
        <charset val="0"/>
      </rPr>
      <t>SARS</t>
    </r>
    <r>
      <rPr>
        <sz val="10"/>
        <color indexed="8"/>
        <rFont val="宋体"/>
        <charset val="134"/>
      </rPr>
      <t>、人禽流感监测工作；无寄生虫病疫情暴发；无鼠疫疫情和禽流感疫情；无疟疾境外输入传播；已开展病媒生物抗药性监测工作。</t>
    </r>
    <r>
      <rPr>
        <sz val="10"/>
        <color rgb="FF000000"/>
        <rFont val="宋体"/>
        <charset val="0"/>
      </rPr>
      <t>3.</t>
    </r>
    <r>
      <rPr>
        <sz val="10"/>
        <color indexed="8"/>
        <rFont val="宋体"/>
        <charset val="134"/>
      </rPr>
      <t>规范开展艾滋病哨点监测工作，哨点监测任务完成率为</t>
    </r>
    <r>
      <rPr>
        <sz val="10"/>
        <color rgb="FF000000"/>
        <rFont val="宋体"/>
        <charset val="0"/>
      </rPr>
      <t>100%</t>
    </r>
    <r>
      <rPr>
        <sz val="10"/>
        <color indexed="8"/>
        <rFont val="宋体"/>
        <charset val="134"/>
      </rPr>
      <t>，有效开展高危人群行为宣传宣传教育及行为干预，减少艾滋病新发感染，降低艾滋病病死率，近</t>
    </r>
    <r>
      <rPr>
        <sz val="10"/>
        <color rgb="FF000000"/>
        <rFont val="宋体"/>
        <charset val="0"/>
      </rPr>
      <t>3</t>
    </r>
    <r>
      <rPr>
        <sz val="10"/>
        <color indexed="8"/>
        <rFont val="宋体"/>
        <charset val="134"/>
      </rPr>
      <t>年来实现新报告人数持续减少。</t>
    </r>
    <r>
      <rPr>
        <sz val="10"/>
        <color rgb="FF000000"/>
        <rFont val="宋体"/>
        <charset val="0"/>
      </rPr>
      <t>4.</t>
    </r>
    <r>
      <rPr>
        <sz val="10"/>
        <color indexed="8"/>
        <rFont val="宋体"/>
        <charset val="134"/>
      </rPr>
      <t>病原学阳性肺结核患者密切接触者结核病检查率达</t>
    </r>
    <r>
      <rPr>
        <sz val="10"/>
        <color rgb="FF000000"/>
        <rFont val="宋体"/>
        <charset val="0"/>
      </rPr>
      <t>94.05</t>
    </r>
    <r>
      <rPr>
        <sz val="10"/>
        <color indexed="8"/>
        <rFont val="宋体"/>
        <charset val="134"/>
      </rPr>
      <t>。</t>
    </r>
    <r>
      <rPr>
        <sz val="10"/>
        <color rgb="FF000000"/>
        <rFont val="宋体"/>
        <charset val="0"/>
      </rPr>
      <t>5.</t>
    </r>
    <r>
      <rPr>
        <sz val="10"/>
        <color indexed="8"/>
        <rFont val="宋体"/>
        <charset val="134"/>
      </rPr>
      <t>规范开展食源性疾病监测，病例监测任务完成率达</t>
    </r>
    <r>
      <rPr>
        <sz val="10"/>
        <color rgb="FF000000"/>
        <rFont val="宋体"/>
        <charset val="0"/>
      </rPr>
      <t>177.27%</t>
    </r>
    <r>
      <rPr>
        <sz val="10"/>
        <color indexed="8"/>
        <rFont val="宋体"/>
        <charset val="134"/>
      </rPr>
      <t>，食源性疾病暴发事件报告及时率达</t>
    </r>
    <r>
      <rPr>
        <sz val="10"/>
        <color rgb="FF000000"/>
        <rFont val="宋体"/>
        <charset val="0"/>
      </rPr>
      <t>100%</t>
    </r>
    <r>
      <rPr>
        <sz val="10"/>
        <color indexed="8"/>
        <rFont val="宋体"/>
        <charset val="134"/>
      </rPr>
      <t>。</t>
    </r>
  </si>
  <si>
    <r>
      <rPr>
        <sz val="10"/>
        <color rgb="FF000000"/>
        <rFont val="方正仿宋_GBK"/>
        <charset val="134"/>
      </rPr>
      <t>数量</t>
    </r>
    <r>
      <rPr>
        <sz val="10"/>
        <color indexed="8"/>
        <rFont val="Times New Roman"/>
        <charset val="0"/>
      </rPr>
      <t>1</t>
    </r>
    <r>
      <rPr>
        <sz val="10"/>
        <color rgb="FF000000"/>
        <rFont val="方正仿宋_GBK"/>
        <charset val="134"/>
      </rPr>
      <t>按要求开展哨点检测</t>
    </r>
  </si>
  <si>
    <r>
      <rPr>
        <sz val="10"/>
        <color rgb="FF000000"/>
        <rFont val="方正仿宋_GBK"/>
        <charset val="134"/>
      </rPr>
      <t>数量</t>
    </r>
    <r>
      <rPr>
        <sz val="10"/>
        <color indexed="8"/>
        <rFont val="Times New Roman"/>
        <charset val="0"/>
      </rPr>
      <t>2</t>
    </r>
    <r>
      <rPr>
        <sz val="10"/>
        <color rgb="FF000000"/>
        <rFont val="方正仿宋_GBK"/>
        <charset val="134"/>
      </rPr>
      <t>至少开展防艾宣传活动次数</t>
    </r>
  </si>
  <si>
    <r>
      <rPr>
        <sz val="10"/>
        <color rgb="FF000000"/>
        <rFont val="Times New Roman"/>
        <charset val="0"/>
      </rPr>
      <t>1</t>
    </r>
    <r>
      <rPr>
        <sz val="10"/>
        <color rgb="FF000000"/>
        <rFont val="宋体"/>
        <charset val="134"/>
      </rPr>
      <t>次</t>
    </r>
  </si>
  <si>
    <t>数量3发热病人疟疾血检完成率</t>
  </si>
  <si>
    <t>数量4病媒生物抗性监测完成率</t>
  </si>
  <si>
    <t>数量5食源性疾病暴发事件报告及时率</t>
  </si>
  <si>
    <t>数量6食源性疾病病例监测任务完成率</t>
  </si>
  <si>
    <t>质量1适龄儿童国家免疫规划疫苗接种率</t>
  </si>
  <si>
    <r>
      <rPr>
        <sz val="10"/>
        <color rgb="FF000000"/>
        <rFont val="方正仿宋_GBK"/>
        <charset val="134"/>
      </rPr>
      <t>质量</t>
    </r>
    <r>
      <rPr>
        <sz val="10"/>
        <color indexed="8"/>
        <rFont val="Times New Roman"/>
        <charset val="0"/>
      </rPr>
      <t>2.病原学阳性肺结核患者密切接触者结核病检查率</t>
    </r>
  </si>
  <si>
    <r>
      <rPr>
        <sz val="10"/>
        <color rgb="FF000000"/>
        <rFont val="方正仿宋_GBK"/>
        <charset val="134"/>
      </rPr>
      <t>可持续影响</t>
    </r>
    <r>
      <rPr>
        <sz val="10"/>
        <color indexed="8"/>
        <rFont val="Times New Roman"/>
        <charset val="0"/>
      </rPr>
      <t>1</t>
    </r>
    <r>
      <rPr>
        <sz val="10"/>
        <color rgb="FF000000"/>
        <rFont val="方正仿宋_GBK"/>
        <charset val="134"/>
      </rPr>
      <t>可持续影响指标</t>
    </r>
  </si>
  <si>
    <r>
      <rPr>
        <sz val="10"/>
        <color rgb="FF000000"/>
        <rFont val="方正仿宋_GBK"/>
        <charset val="134"/>
      </rPr>
      <t>服务对象满意度</t>
    </r>
    <r>
      <rPr>
        <sz val="10"/>
        <color indexed="8"/>
        <rFont val="Times New Roman"/>
        <charset val="0"/>
      </rPr>
      <t>1</t>
    </r>
    <r>
      <rPr>
        <sz val="10"/>
        <color rgb="FF000000"/>
        <rFont val="方正仿宋_GBK"/>
        <charset val="134"/>
      </rPr>
      <t>艾滋病防治项目服务对象满意
度指标</t>
    </r>
  </si>
  <si>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</si>
  <si>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2022年重大传染病防控结算经费</t>
  </si>
  <si>
    <r>
      <rPr>
        <sz val="10"/>
        <color rgb="FF000000"/>
        <rFont val="宋体"/>
        <charset val="0"/>
      </rPr>
      <t>1.</t>
    </r>
    <r>
      <rPr>
        <sz val="10"/>
        <color indexed="8"/>
        <rFont val="宋体"/>
        <charset val="134"/>
      </rPr>
      <t>做好国家免疫规划疫苗和注射器需求计划，组织辖区内</t>
    </r>
    <r>
      <rPr>
        <sz val="10"/>
        <color rgb="FF000000"/>
        <rFont val="宋体"/>
        <charset val="0"/>
      </rPr>
      <t>0-6</t>
    </r>
    <r>
      <rPr>
        <sz val="10"/>
        <color indexed="8"/>
        <rFont val="宋体"/>
        <charset val="134"/>
      </rPr>
      <t>岁适龄儿童的国家免疫规划疫苗接种实施，保证疫苗应用效果评估和疑似预防接种异常反应监测达到国家和省级要求，保证以乡镇（街道）为单位适龄儿童国家免疫规划疫苗接种率达到</t>
    </r>
    <r>
      <rPr>
        <sz val="10"/>
        <color rgb="FF000000"/>
        <rFont val="宋体"/>
        <charset val="0"/>
      </rPr>
      <t>90%</t>
    </r>
    <r>
      <rPr>
        <sz val="10"/>
        <color indexed="8"/>
        <rFont val="宋体"/>
        <charset val="134"/>
      </rPr>
      <t>以上，保护儿童身体健康。</t>
    </r>
    <r>
      <rPr>
        <sz val="10"/>
        <color rgb="FF000000"/>
        <rFont val="宋体"/>
        <charset val="0"/>
      </rPr>
      <t xml:space="preserve">
2.</t>
    </r>
    <r>
      <rPr>
        <sz val="10"/>
        <color indexed="8"/>
        <rFont val="宋体"/>
        <charset val="134"/>
      </rPr>
      <t>寄生虫病防治：建立和完善重点寄生虫病防治与监测体系，加强对各级专业人员寄生虫病防治技术培训和指导。全市人群土源性线虫病感染率控制在</t>
    </r>
    <r>
      <rPr>
        <sz val="10"/>
        <color rgb="FF000000"/>
        <rFont val="宋体"/>
        <charset val="0"/>
      </rPr>
      <t>10%</t>
    </r>
    <r>
      <rPr>
        <sz val="10"/>
        <color indexed="8"/>
        <rFont val="宋体"/>
        <charset val="134"/>
      </rPr>
      <t>以下，控制重点地区食源性寄生虫病疫情暴发。维持灵敏的疟疾监测和响应体系，加强重点人群重点监测干预和技能培训，保持全市不出现输入继发疟疾病例和本地疟疾病例。开展登革热、乙脑等传播蚊媒监测和疑似病例实验室监测及复核，了解蚊媒消长变化情况；规范调查处理暴发疫情，及时控制疫情扩散并开展效果评估；开展技术培训，保障人才队伍。学生常见病及危害因素监测干预：到</t>
    </r>
    <r>
      <rPr>
        <sz val="10"/>
        <color rgb="FF000000"/>
        <rFont val="宋体"/>
        <charset val="0"/>
      </rPr>
      <t>2023</t>
    </r>
    <r>
      <rPr>
        <sz val="10"/>
        <color indexed="8"/>
        <rFont val="宋体"/>
        <charset val="134"/>
      </rPr>
      <t>年，力争实现全市儿童青少年总体近视率在</t>
    </r>
    <r>
      <rPr>
        <sz val="10"/>
        <color rgb="FF000000"/>
        <rFont val="宋体"/>
        <charset val="0"/>
      </rPr>
      <t>2018</t>
    </r>
    <r>
      <rPr>
        <sz val="10"/>
        <color indexed="8"/>
        <rFont val="宋体"/>
        <charset val="134"/>
      </rPr>
      <t>年的基础上每年降低</t>
    </r>
    <r>
      <rPr>
        <sz val="10"/>
        <color rgb="FF000000"/>
        <rFont val="宋体"/>
        <charset val="0"/>
      </rPr>
      <t>0.5</t>
    </r>
    <r>
      <rPr>
        <sz val="10"/>
        <color indexed="8"/>
        <rFont val="宋体"/>
        <charset val="134"/>
      </rPr>
      <t>个百分点以上。</t>
    </r>
    <r>
      <rPr>
        <sz val="10"/>
        <color rgb="FF000000"/>
        <rFont val="宋体"/>
        <charset val="0"/>
      </rPr>
      <t xml:space="preserve">
3.</t>
    </r>
    <r>
      <rPr>
        <sz val="10"/>
        <color indexed="8"/>
        <rFont val="宋体"/>
        <charset val="134"/>
      </rPr>
      <t>有效控制艾滋病疫情，降低艾滋病死亡率。进一步减少结核感染患病和死亡，切实降低结核疾病负担，控制包虫病等重点寄生虫病的流行，提高人民群众健康水平。</t>
    </r>
    <r>
      <rPr>
        <sz val="10"/>
        <color rgb="FF000000"/>
        <rFont val="宋体"/>
        <charset val="0"/>
      </rPr>
      <t xml:space="preserve">
4.</t>
    </r>
    <r>
      <rPr>
        <sz val="10"/>
        <color indexed="8"/>
        <rFont val="宋体"/>
        <charset val="134"/>
      </rPr>
      <t>开展重大慢性病早期筛查干预项目，落实慢性病及相关危害因素监测，加强严重精神障碍患者筛查、登记报告和随访服务，开展社会心理服务体系建设试点。</t>
    </r>
    <r>
      <rPr>
        <sz val="10"/>
        <color rgb="FF000000"/>
        <rFont val="宋体"/>
        <charset val="0"/>
      </rPr>
      <t xml:space="preserve">
5.</t>
    </r>
    <r>
      <rPr>
        <sz val="10"/>
        <color indexed="8"/>
        <rFont val="宋体"/>
        <charset val="134"/>
      </rPr>
      <t>分开完成以新冠肺炎病毒性传染病监测，基于国家致病菌识别网的细菌性传染病监测，重点区域病媒生物监测。</t>
    </r>
    <r>
      <rPr>
        <sz val="10"/>
        <color rgb="FF000000"/>
        <rFont val="宋体"/>
        <charset val="0"/>
      </rPr>
      <t xml:space="preserve">
6.</t>
    </r>
    <r>
      <rPr>
        <sz val="10"/>
        <color indexed="8"/>
        <rFont val="宋体"/>
        <charset val="134"/>
      </rPr>
      <t>在全省范围内开展新冠哨点监测、重点人群、重点机构监测、外环境检测、聚集性疫情监测和病毒变异监测，及时动态掌握我省人群感染发病水平和变化趋势，科学研判和预测疫情规模、强度和流行时间，动态分析病毒株变异情况，以及对传播率、治致病率、免疫逃逸能力及检测试剂敏感性的影响，为疫情防控提供技术支持。</t>
    </r>
  </si>
  <si>
    <t>1.认真做好国家免疫规划疫苗和注射器计划，疑似预防接种异常反应监测指标达国家和省级要求，临沧市以乡镇（街道）为单位适龄儿童国家免疫规划疫苗接种率为99.71%。2.完成登革热、疟疾及土源性线虫、食源性寄生虫等传染病监测工作；及时处置登革热疫情，无食源性寄生虫病疫情暴发；无输入继发疟疾病例和本地疟疾病例；及时完成麻风病疫村人口线索调查；完成病媒生物抗药性监测任务。3.通过持续推进各项综合防控措施，艾滋病疫情上升得到有效遏制，近3年来新报告人数呈现显著下降。4.开展新冠核酸阳性全基因组测序工作，持续监测新冠变异毒株情况。</t>
  </si>
  <si>
    <r>
      <rPr>
        <sz val="10"/>
        <color rgb="FF000000"/>
        <rFont val="方正仿宋_GBK"/>
        <charset val="134"/>
      </rPr>
      <t>数量</t>
    </r>
    <r>
      <rPr>
        <sz val="10"/>
        <color indexed="8"/>
        <rFont val="Times New Roman"/>
        <charset val="0"/>
      </rPr>
      <t>1</t>
    </r>
    <r>
      <rPr>
        <sz val="10"/>
        <color rgb="FF000000"/>
        <rFont val="方正仿宋_GBK"/>
        <charset val="134"/>
      </rPr>
      <t>新冠肺炎网络实验室数量</t>
    </r>
  </si>
  <si>
    <r>
      <rPr>
        <sz val="10"/>
        <color rgb="FF000000"/>
        <rFont val="方正仿宋_GBK"/>
        <charset val="134"/>
      </rPr>
      <t>数量</t>
    </r>
    <r>
      <rPr>
        <sz val="10"/>
        <color indexed="8"/>
        <rFont val="Times New Roman"/>
        <charset val="0"/>
      </rPr>
      <t>2</t>
    </r>
    <r>
      <rPr>
        <sz val="10"/>
        <color rgb="FF000000"/>
        <rFont val="方正仿宋_GBK"/>
        <charset val="134"/>
      </rPr>
      <t>治疗及随访管理肺结核患者任务完成率</t>
    </r>
  </si>
  <si>
    <t>数量3病原学阳性肺结核患者耐药筛查率</t>
  </si>
  <si>
    <t>数量4病原学阳性肺结核患者密切接触者筛查率</t>
  </si>
  <si>
    <t>临翔、双江少数人员未在规定时间内完成病原学筛查</t>
  </si>
  <si>
    <t>数量5麻风病疫村人口线索调查率</t>
  </si>
  <si>
    <t>≥20%</t>
  </si>
  <si>
    <t>&gt;20%</t>
  </si>
  <si>
    <t>数量6麻风病非疫村人口线索调查率</t>
  </si>
  <si>
    <t>≥10%</t>
  </si>
  <si>
    <t>&gt;10%</t>
  </si>
  <si>
    <t>数量7城乡饮用水监测完成率</t>
  </si>
  <si>
    <t>数量8聚集性疫情监测</t>
  </si>
  <si>
    <t>数量9具备能力州市开展基因测序</t>
  </si>
  <si>
    <r>
      <rPr>
        <sz val="10"/>
        <color rgb="FF000000"/>
        <rFont val="方正仿宋_GBK"/>
        <charset val="134"/>
      </rPr>
      <t>质量</t>
    </r>
    <r>
      <rPr>
        <sz val="10"/>
        <color indexed="8"/>
        <rFont val="Times New Roman"/>
        <charset val="0"/>
      </rPr>
      <t>1</t>
    </r>
    <r>
      <rPr>
        <sz val="10"/>
        <color rgb="FF000000"/>
        <rFont val="方正仿宋_GBK"/>
        <charset val="134"/>
      </rPr>
      <t>艾滋病高危人群（暗娼、男性同性性行为人群）检测比例</t>
    </r>
  </si>
  <si>
    <r>
      <rPr>
        <sz val="10"/>
        <color rgb="FF000000"/>
        <rFont val="方正仿宋_GBK"/>
        <charset val="134"/>
      </rPr>
      <t>质量</t>
    </r>
    <r>
      <rPr>
        <sz val="10"/>
        <color indexed="8"/>
        <rFont val="Times New Roman"/>
        <charset val="0"/>
      </rPr>
      <t>2</t>
    </r>
    <r>
      <rPr>
        <sz val="10"/>
        <color rgb="FF000000"/>
        <rFont val="方正仿宋_GBK"/>
        <charset val="134"/>
      </rPr>
      <t>流感毒株分离完成率（≥30株/州市/年度）</t>
    </r>
  </si>
  <si>
    <t>质量3发热病人疟疾血检完成率</t>
  </si>
  <si>
    <t>质量4疟疾血片复检完成率</t>
  </si>
  <si>
    <t>质量5疟疾疫情24小时上报率</t>
  </si>
  <si>
    <t>质量6维持全省无本地疟疾病例报告</t>
  </si>
  <si>
    <t>质量7登革热疑似病例监测完成率</t>
  </si>
  <si>
    <t>质量8登革热疫情处置完成率</t>
  </si>
  <si>
    <t>质量9开展学生常见病和健康影响因素监测与干预任务完成率</t>
  </si>
  <si>
    <r>
      <rPr>
        <sz val="10"/>
        <color rgb="FF000000"/>
        <rFont val="宋体"/>
        <charset val="134"/>
      </rPr>
      <t>完成</t>
    </r>
    <r>
      <rPr>
        <sz val="10"/>
        <color indexed="8"/>
        <rFont val="Times New Roman"/>
        <charset val="0"/>
      </rPr>
      <t>8</t>
    </r>
    <r>
      <rPr>
        <sz val="10"/>
        <color rgb="FF000000"/>
        <rFont val="宋体"/>
        <charset val="134"/>
      </rPr>
      <t>县（区）业务骨干培训、技术指导、数据审核</t>
    </r>
  </si>
  <si>
    <r>
      <rPr>
        <sz val="10"/>
        <color rgb="FF000000"/>
        <rFont val="宋体"/>
        <charset val="134"/>
      </rPr>
      <t>完成</t>
    </r>
    <r>
      <rPr>
        <sz val="10"/>
        <color rgb="FF000000"/>
        <rFont val="Times New Roman"/>
        <charset val="0"/>
      </rPr>
      <t>8</t>
    </r>
    <r>
      <rPr>
        <sz val="10"/>
        <color rgb="FF000000"/>
        <rFont val="宋体"/>
        <charset val="134"/>
      </rPr>
      <t>县（区）业务骨干培训、技术指导、数据审核</t>
    </r>
  </si>
  <si>
    <t>质量10以乡镇（街道）为单位适龄儿童国家免疫规划疫苗接种率</t>
  </si>
  <si>
    <t>质量11肺结核患者规范治疗任务完成率</t>
  </si>
  <si>
    <t>质量12消毒监测与评价项目任务完成率</t>
  </si>
  <si>
    <t>完成技术指导、数据审核</t>
  </si>
  <si>
    <t>质量13病媒生物监测任务完成率</t>
  </si>
  <si>
    <t>质量14流感盲样考核结果符合率</t>
  </si>
  <si>
    <t>质量15流感暴发疫情处置及时率</t>
  </si>
  <si>
    <t>质量16手足口病盲样考核结果符合率</t>
  </si>
  <si>
    <t>质量17手足口病暴发疫情处置及时率</t>
  </si>
  <si>
    <t>质量18细菌性传染病网络实验室考核合格率</t>
  </si>
  <si>
    <t>质量19重点传染病盲样考核结果符合率</t>
  </si>
  <si>
    <t>质量20重点传染病报告及时率</t>
  </si>
  <si>
    <t>质量21突发公共卫生事件网络报告率</t>
  </si>
  <si>
    <t>质量22突发传染病疫情标本检测及时率</t>
  </si>
  <si>
    <t>质量23暴发疫情处置及时率</t>
  </si>
  <si>
    <r>
      <rPr>
        <sz val="10"/>
        <color rgb="FF000000"/>
        <rFont val="方正仿宋_GBK"/>
        <charset val="134"/>
      </rPr>
      <t>社会效益</t>
    </r>
    <r>
      <rPr>
        <sz val="10"/>
        <color indexed="8"/>
        <rFont val="Times New Roman"/>
        <charset val="0"/>
      </rPr>
      <t>1</t>
    </r>
    <r>
      <rPr>
        <sz val="10"/>
        <color rgb="FF000000"/>
        <rFont val="方正仿宋_GBK"/>
        <charset val="134"/>
      </rPr>
      <t>食源性疾病暴发事件及时、有效处置</t>
    </r>
  </si>
  <si>
    <t>食源性疾病暴发事件流行病学调查报告</t>
  </si>
  <si>
    <r>
      <rPr>
        <sz val="10"/>
        <color rgb="FF000000"/>
        <rFont val="方正仿宋_GBK"/>
        <charset val="134"/>
      </rPr>
      <t>可持续影响</t>
    </r>
    <r>
      <rPr>
        <sz val="10"/>
        <color indexed="8"/>
        <rFont val="Times New Roman"/>
        <charset val="0"/>
      </rPr>
      <t>2</t>
    </r>
    <r>
      <rPr>
        <sz val="10"/>
        <color rgb="FF000000"/>
        <rFont val="方正仿宋_GBK"/>
        <charset val="134"/>
      </rPr>
      <t>公共卫生均等化水平提高</t>
    </r>
  </si>
  <si>
    <r>
      <rPr>
        <sz val="10"/>
        <color rgb="FF000000"/>
        <rFont val="方正仿宋_GBK"/>
        <charset val="134"/>
      </rPr>
      <t>服务对象满意度</t>
    </r>
    <r>
      <rPr>
        <sz val="10"/>
        <color indexed="8"/>
        <rFont val="Times New Roman"/>
        <charset val="0"/>
      </rPr>
      <t>1</t>
    </r>
    <r>
      <rPr>
        <sz val="10"/>
        <color rgb="FF000000"/>
        <rFont val="方正仿宋_GBK"/>
        <charset val="134"/>
      </rPr>
      <t>新冠网络实验室培训满意度</t>
    </r>
  </si>
  <si>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</si>
  <si>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单位（盖章）: 临沧市疾病预防控制中心                   填报日期：2024年3月20日</t>
  </si>
  <si>
    <t>医疗卫生机构能力建设、卫生健康人才培养补助经费</t>
  </si>
  <si>
    <t>目标 1：为全面提升实验室检测质量，保证检测活动的规范性和检测结果的准确性，各级疾控机构需开展检测质量考核评价和试剂评估。选取 5 个州市级疾控机构开展每年不少于 2 种病原/项目/参数的检测试剂的评估。督促辖区内基层疾控机构参加省级或国家级疾控机构组织的实验室检测质量评估活动，并确保通过率达到 95%以上。
目标 2：加强疾控机构能力建设，建立智慧化预警多点触发机制，健全多渠道监测预警机制。提高监测数据报告及时性和准确性，提升分析研判能力水平，实现实时有效分析、集中会商研判和铺助应急决策指挥。促进医防协同，有序推进医疗机构与疾控机构间信息互联互通与共享。
目标 3：组织省域内传染病检测实验室开展检测质量考核，对传染病检测试剂进行动态评估，提升各地传染病实验室检测质量。
目标 4：建设完成市（州）、县（市、区）级基层传染病应急队。对省、市、县级的疾控中心传染病应急专业人员开展传染病应急处置培训。
目标 5：开展基层专业人员、专业骨千、后备人才传染病监测预警规范化培训。
目标 6：配备开展城市污水新冠检测所需设备，提高新冠变异株监测能力。</t>
  </si>
  <si>
    <r>
      <rPr>
        <sz val="10"/>
        <rFont val="宋体"/>
        <charset val="134"/>
      </rPr>
      <t xml:space="preserve">
提升实验室检验检测能力，参加国家级、省级组织的各类质量考核67项。在省级统一领导下，采用全省联合招标形式，采购信息安全设备（A020103）一套和视频会议系统设备（A020808）一批共 52.73 万元，已完成招标采购，现设备已陆续到达在安装调试中，用于传染病监测预警与应急指挥能力提升中基础设施建设，进一步提升远程会商指导和网络安全防护能力。完成了传染病组建</t>
    </r>
    <r>
      <rPr>
        <sz val="10"/>
        <rFont val="Times New Roman"/>
        <charset val="0"/>
      </rPr>
      <t>10</t>
    </r>
    <r>
      <rPr>
        <sz val="10"/>
        <rFont val="宋体"/>
        <charset val="134"/>
      </rPr>
      <t>人传染病应急小分队，已完成应急队装备的初步协商采购前期准备工作，传染病应急能力有效提升。派出</t>
    </r>
    <r>
      <rPr>
        <sz val="10"/>
        <rFont val="Times New Roman"/>
        <charset val="0"/>
      </rPr>
      <t>3</t>
    </r>
    <r>
      <rPr>
        <sz val="10"/>
        <rFont val="宋体"/>
        <charset val="134"/>
      </rPr>
      <t>人参加省级现场流行病学培训班，派出</t>
    </r>
    <r>
      <rPr>
        <sz val="10"/>
        <rFont val="Times New Roman"/>
        <charset val="0"/>
      </rPr>
      <t>2</t>
    </r>
    <r>
      <rPr>
        <sz val="10"/>
        <rFont val="宋体"/>
        <charset val="134"/>
      </rPr>
      <t>人参加省级监测预警骨干人才培训。拟订市级监测预警人才培训计划，</t>
    </r>
    <r>
      <rPr>
        <sz val="10"/>
        <rFont val="Times New Roman"/>
        <charset val="0"/>
      </rPr>
      <t xml:space="preserve"> </t>
    </r>
    <r>
      <rPr>
        <sz val="10"/>
        <rFont val="宋体"/>
        <charset val="134"/>
      </rPr>
      <t>进一步提升传染病监测预警、突发事件现场处置能力，提高中心应急队员防范和应对突发事件的理论水平和实践技能，为下一步对县级和中心全体应急队员开展培训奠定坚实的基础。</t>
    </r>
    <r>
      <rPr>
        <sz val="10"/>
        <rFont val="Times New Roman"/>
        <charset val="0"/>
      </rPr>
      <t xml:space="preserve">            </t>
    </r>
  </si>
  <si>
    <r>
      <rPr>
        <sz val="10"/>
        <rFont val="方正仿宋_GBK"/>
        <charset val="134"/>
      </rPr>
      <t>数量</t>
    </r>
    <r>
      <rPr>
        <sz val="10"/>
        <rFont val="Times New Roman"/>
        <charset val="0"/>
      </rPr>
      <t>1</t>
    </r>
    <r>
      <rPr>
        <sz val="10"/>
        <rFont val="方正仿宋_GBK"/>
        <charset val="134"/>
      </rPr>
      <t>监测预警基层专业人员培训人数完成率</t>
    </r>
  </si>
  <si>
    <r>
      <rPr>
        <sz val="10"/>
        <rFont val="方正仿宋_GBK"/>
        <charset val="134"/>
      </rPr>
      <t>数量</t>
    </r>
    <r>
      <rPr>
        <sz val="10"/>
        <rFont val="Times New Roman"/>
        <charset val="0"/>
      </rPr>
      <t>2</t>
    </r>
    <r>
      <rPr>
        <sz val="10"/>
        <rFont val="方正仿宋_GBK"/>
        <charset val="134"/>
      </rPr>
      <t>监测预警专业骨干培训人数完成率</t>
    </r>
  </si>
  <si>
    <r>
      <rPr>
        <sz val="10"/>
        <rFont val="方正仿宋_GBK"/>
        <charset val="134"/>
      </rPr>
      <t>质量</t>
    </r>
    <r>
      <rPr>
        <sz val="10"/>
        <rFont val="Times New Roman"/>
        <charset val="0"/>
      </rPr>
      <t>1</t>
    </r>
    <r>
      <rPr>
        <sz val="10"/>
        <rFont val="方正仿宋_GBK"/>
        <charset val="134"/>
      </rPr>
      <t>技术升级和业务保障能力提升</t>
    </r>
  </si>
  <si>
    <r>
      <rPr>
        <sz val="10"/>
        <rFont val="方正仿宋_GBK"/>
        <charset val="134"/>
      </rPr>
      <t>时效</t>
    </r>
    <r>
      <rPr>
        <sz val="10"/>
        <rFont val="Times New Roman"/>
        <charset val="0"/>
      </rPr>
      <t>1</t>
    </r>
  </si>
  <si>
    <r>
      <rPr>
        <sz val="10"/>
        <rFont val="方正仿宋_GBK"/>
        <charset val="134"/>
      </rPr>
      <t>社会效益</t>
    </r>
    <r>
      <rPr>
        <sz val="10"/>
        <rFont val="Times New Roman"/>
        <charset val="0"/>
      </rPr>
      <t>1国家卫生应急队伍应对突发事件能力</t>
    </r>
  </si>
  <si>
    <t>逐步增强</t>
  </si>
  <si>
    <r>
      <rPr>
        <sz val="10"/>
        <rFont val="方正仿宋_GBK"/>
        <charset val="134"/>
      </rPr>
      <t>服务对象满意度</t>
    </r>
    <r>
      <rPr>
        <sz val="10"/>
        <rFont val="Times New Roman"/>
        <charset val="0"/>
      </rPr>
      <t>1</t>
    </r>
    <r>
      <rPr>
        <sz val="10"/>
        <rFont val="方正仿宋_GBK"/>
        <charset val="134"/>
      </rPr>
      <t>监测预警培训学员满意度</t>
    </r>
  </si>
  <si>
    <r>
      <rPr>
        <sz val="10"/>
        <rFont val="方正仿宋_GBK"/>
        <charset val="134"/>
      </rPr>
      <t>自评得分：</t>
    </r>
    <r>
      <rPr>
        <sz val="10"/>
        <rFont val="Times New Roman"/>
        <charset val="134"/>
      </rPr>
      <t xml:space="preserve">    100                     </t>
    </r>
    <r>
      <rPr>
        <sz val="10"/>
        <rFont val="方正仿宋_GBK"/>
        <charset val="134"/>
      </rPr>
      <t>自评等级：优</t>
    </r>
  </si>
  <si>
    <t>单位（盖章）:  临沧市疾病预防控制中心                          填报日期：2024年3月20日</t>
  </si>
  <si>
    <t>自有资金</t>
  </si>
  <si>
    <t xml:space="preserve">临沧市卫生健康委员会 </t>
  </si>
  <si>
    <t xml:space="preserve">临沧市疾病预防控制中心    </t>
  </si>
  <si>
    <t>保障编外人员工资及社保费，发放统筹外奖励性绩效工资，保障单位的基本运转，开展苗研、脊灰等小项目委托服务工作，保证苗研项目和脊灰项目在临沧稳步开展，各项指标要求达标。</t>
  </si>
  <si>
    <r>
      <rPr>
        <sz val="10"/>
        <color rgb="FF000000"/>
        <rFont val="宋体"/>
        <charset val="134"/>
      </rPr>
      <t>保障编外人员工资及社保费，发放统筹外奖励性绩效工资，保障单位的基本运转，开展苗研、脊灰等小项目委托服务工作，保证苗研项目质控工作按照要求开展，培训各县区人数，保证培训人员都达标，脊灰监测项目的标本采集达</t>
    </r>
    <r>
      <rPr>
        <sz val="10"/>
        <color rgb="FF000000"/>
        <rFont val="Times New Roman"/>
        <charset val="0"/>
      </rPr>
      <t>100%</t>
    </r>
    <r>
      <rPr>
        <sz val="10"/>
        <color rgb="FF000000"/>
        <rFont val="宋体"/>
        <charset val="134"/>
      </rPr>
      <t>，接种率调查</t>
    </r>
    <r>
      <rPr>
        <sz val="10"/>
        <color rgb="FF000000"/>
        <rFont val="Times New Roman"/>
        <charset val="0"/>
      </rPr>
      <t>100%。</t>
    </r>
  </si>
  <si>
    <r>
      <rPr>
        <sz val="10"/>
        <color rgb="FF000000"/>
        <rFont val="方正仿宋_GBK"/>
        <charset val="134"/>
      </rPr>
      <t>数量</t>
    </r>
    <r>
      <rPr>
        <sz val="10"/>
        <color indexed="8"/>
        <rFont val="方正仿宋_GBK"/>
        <charset val="0"/>
      </rPr>
      <t>1  统发编外职工工资、社保支出人数</t>
    </r>
  </si>
  <si>
    <t>10人</t>
  </si>
  <si>
    <r>
      <rPr>
        <sz val="10"/>
        <color rgb="FF000000"/>
        <rFont val="方正仿宋_GBK"/>
        <charset val="134"/>
      </rPr>
      <t>数量</t>
    </r>
    <r>
      <rPr>
        <sz val="10"/>
        <color indexed="8"/>
        <rFont val="方正仿宋_GBK"/>
        <charset val="0"/>
      </rPr>
      <t>2  统发职工绩效工资人数</t>
    </r>
  </si>
  <si>
    <t>113人</t>
  </si>
  <si>
    <t>数量3  苗研质控培训期数</t>
  </si>
  <si>
    <t>1期</t>
  </si>
  <si>
    <t>数量4  脊灰大便标本采集份数</t>
  </si>
  <si>
    <t>50份</t>
  </si>
  <si>
    <r>
      <rPr>
        <sz val="10"/>
        <color rgb="FF000000"/>
        <rFont val="方正仿宋_GBK"/>
        <charset val="134"/>
      </rPr>
      <t>质量</t>
    </r>
    <r>
      <rPr>
        <sz val="10"/>
        <color indexed="8"/>
        <rFont val="方正仿宋_GBK"/>
        <charset val="0"/>
      </rPr>
      <t>1  人员工资发放准确率</t>
    </r>
  </si>
  <si>
    <t>质量2 苗研质控培训合格率</t>
  </si>
  <si>
    <t>质量3  脊灰监测任务完成率</t>
  </si>
  <si>
    <r>
      <rPr>
        <sz val="10"/>
        <color rgb="FF000000"/>
        <rFont val="方正仿宋_GBK"/>
        <charset val="134"/>
      </rPr>
      <t>时效</t>
    </r>
    <r>
      <rPr>
        <sz val="10"/>
        <color indexed="8"/>
        <rFont val="方正仿宋_GBK"/>
        <charset val="0"/>
      </rPr>
      <t>1  工资发放及时率</t>
    </r>
  </si>
  <si>
    <t>实效2 开展培训及采集工作及时率</t>
  </si>
  <si>
    <r>
      <rPr>
        <sz val="10"/>
        <color rgb="FF000000"/>
        <rFont val="方正仿宋_GBK"/>
        <charset val="134"/>
      </rPr>
      <t>成本</t>
    </r>
    <r>
      <rPr>
        <sz val="10"/>
        <color rgb="FF000000"/>
        <rFont val="方正仿宋_GBK"/>
        <charset val="0"/>
      </rPr>
      <t>1</t>
    </r>
  </si>
  <si>
    <r>
      <rPr>
        <sz val="10"/>
        <color rgb="FF000000"/>
        <rFont val="方正仿宋_GBK"/>
        <charset val="134"/>
      </rPr>
      <t>经济效益</t>
    </r>
    <r>
      <rPr>
        <sz val="10"/>
        <color rgb="FF000000"/>
        <rFont val="方正仿宋_GBK"/>
        <charset val="0"/>
      </rPr>
      <t>1</t>
    </r>
  </si>
  <si>
    <r>
      <rPr>
        <sz val="10"/>
        <color rgb="FF000000"/>
        <rFont val="方正仿宋_GBK"/>
        <charset val="134"/>
      </rPr>
      <t>社会效益</t>
    </r>
    <r>
      <rPr>
        <sz val="10"/>
        <color indexed="8"/>
        <rFont val="方正仿宋_GBK"/>
        <charset val="0"/>
      </rPr>
      <t>1  保障单位疫情防控工作顺利开展</t>
    </r>
  </si>
  <si>
    <t>作用显著</t>
  </si>
  <si>
    <t>社会效益2 苗研项目群众接种疫苗受益，边境脊灰监测及时发现疫情</t>
  </si>
  <si>
    <t>服务对象满意度1受益对象满意程度</t>
  </si>
  <si>
    <t xml:space="preserve">                                             （2023年度）                                     </t>
  </si>
  <si>
    <t>单位（盖章）:    临沧市精神病专科医院                               填报日期：2024年3月20日</t>
  </si>
  <si>
    <t>（公立医院综合改革）2023年医疗服务与保障能力提升专项补助资金</t>
  </si>
  <si>
    <t>临沧市精神病专科医院</t>
  </si>
  <si>
    <r>
      <rPr>
        <sz val="12"/>
        <color rgb="FF000000"/>
        <rFont val="方正仿宋_GBK"/>
        <charset val="134"/>
      </rPr>
      <t>全年预算数（</t>
    </r>
    <r>
      <rPr>
        <sz val="12"/>
        <color rgb="FF000000"/>
        <rFont val="Times New Roman"/>
        <charset val="0"/>
      </rPr>
      <t>A</t>
    </r>
    <r>
      <rPr>
        <sz val="12"/>
        <color rgb="FF000000"/>
        <rFont val="方正仿宋_GBK"/>
        <charset val="134"/>
      </rPr>
      <t>）</t>
    </r>
  </si>
  <si>
    <r>
      <rPr>
        <sz val="12"/>
        <color rgb="FF000000"/>
        <rFont val="方正仿宋_GBK"/>
        <charset val="134"/>
      </rPr>
      <t>全年执行数（</t>
    </r>
    <r>
      <rPr>
        <sz val="12"/>
        <color rgb="FF000000"/>
        <rFont val="Times New Roman"/>
        <charset val="0"/>
      </rPr>
      <t>E</t>
    </r>
    <r>
      <rPr>
        <sz val="12"/>
        <color rgb="FF000000"/>
        <rFont val="方正仿宋_GBK"/>
        <charset val="134"/>
      </rPr>
      <t>）</t>
    </r>
  </si>
  <si>
    <t>基本建立具有中国特色的权责清晰、管理科学、治理完善、运行高效、监督有力的现代医院管理制度，建立维护公益性、调动积极性、保障可持续的运行新机制和科学合理的补偿机制。</t>
  </si>
  <si>
    <t>完成年度目标</t>
  </si>
  <si>
    <r>
      <rPr>
        <sz val="12"/>
        <color rgb="FF000000"/>
        <rFont val="方正仿宋_GBK"/>
        <charset val="134"/>
      </rPr>
      <t>年度指标值（</t>
    </r>
    <r>
      <rPr>
        <sz val="12"/>
        <color rgb="FF000000"/>
        <rFont val="Times New Roman"/>
        <charset val="0"/>
      </rPr>
      <t>A</t>
    </r>
    <r>
      <rPr>
        <sz val="12"/>
        <color rgb="FF000000"/>
        <rFont val="方正仿宋_GBK"/>
        <charset val="134"/>
      </rPr>
      <t>）</t>
    </r>
  </si>
  <si>
    <r>
      <rPr>
        <sz val="12"/>
        <color rgb="FF000000"/>
        <rFont val="方正仿宋_GBK"/>
        <charset val="134"/>
      </rPr>
      <t>实际完成值（</t>
    </r>
    <r>
      <rPr>
        <sz val="12"/>
        <color rgb="FF000000"/>
        <rFont val="Times New Roman"/>
        <charset val="0"/>
      </rPr>
      <t>B</t>
    </r>
    <r>
      <rPr>
        <sz val="12"/>
        <color rgb="FF000000"/>
        <rFont val="方正仿宋_GBK"/>
        <charset val="134"/>
      </rPr>
      <t>）</t>
    </r>
  </si>
  <si>
    <r>
      <rPr>
        <sz val="12"/>
        <color rgb="FF000000"/>
        <rFont val="宋体"/>
        <charset val="134"/>
      </rPr>
      <t>产出指标（</t>
    </r>
    <r>
      <rPr>
        <sz val="12"/>
        <color rgb="FF000000"/>
        <rFont val="Times New Roman"/>
        <charset val="0"/>
      </rPr>
      <t>50</t>
    </r>
    <r>
      <rPr>
        <sz val="12"/>
        <color rgb="FF000000"/>
        <rFont val="宋体"/>
        <charset val="134"/>
      </rPr>
      <t>分）</t>
    </r>
  </si>
  <si>
    <t>公立医院医疗服务收入（不含药品、耗材、检查、化验收入）占医疗收入比例</t>
  </si>
  <si>
    <t>医院收入增加</t>
  </si>
  <si>
    <t>公立医院每门急诊人次平均收费水平增长比例</t>
  </si>
  <si>
    <t>较上年降低</t>
  </si>
  <si>
    <t>较上年降低较少</t>
  </si>
  <si>
    <t>公立医院门诊患者满意度</t>
  </si>
  <si>
    <r>
      <rPr>
        <sz val="12"/>
        <color rgb="FF000000"/>
        <rFont val="宋体"/>
        <charset val="134"/>
      </rPr>
      <t>≧</t>
    </r>
    <r>
      <rPr>
        <sz val="12"/>
        <color rgb="FF000000"/>
        <rFont val="Times New Roman"/>
        <charset val="0"/>
      </rPr>
      <t>85%</t>
    </r>
  </si>
  <si>
    <t>公立医院住院患者满意度</t>
  </si>
  <si>
    <r>
      <rPr>
        <sz val="12"/>
        <color rgb="FF000000"/>
        <rFont val="宋体"/>
        <charset val="134"/>
      </rPr>
      <t>≧</t>
    </r>
    <r>
      <rPr>
        <sz val="12"/>
        <color rgb="FF000000"/>
        <rFont val="Times New Roman"/>
        <charset val="0"/>
      </rPr>
      <t>88%</t>
    </r>
  </si>
  <si>
    <t xml:space="preserve">总分                                                            </t>
  </si>
  <si>
    <r>
      <rPr>
        <sz val="12"/>
        <color rgb="FF000000"/>
        <rFont val="方正仿宋_GBK"/>
        <charset val="134"/>
      </rPr>
      <t>自评得分：</t>
    </r>
    <r>
      <rPr>
        <sz val="12"/>
        <color indexed="8"/>
        <rFont val="Times New Roman"/>
        <charset val="0"/>
      </rPr>
      <t xml:space="preserve">      95                           </t>
    </r>
    <r>
      <rPr>
        <sz val="12"/>
        <color rgb="FF000000"/>
        <rFont val="方正仿宋_GBK"/>
        <charset val="134"/>
      </rPr>
      <t>自评等级：优</t>
    </r>
  </si>
  <si>
    <t>2023年重大传染病防控中央补助资金</t>
  </si>
  <si>
    <t>开展重大慢性病早期查于预项目，落实慢性病及其相关危险因素监测。加强严重精神障碍患者饰查、登记报告和随访服务。开展社会心理服务体系建设试点。</t>
  </si>
  <si>
    <t>在册严重精神障碍患者规范管理率</t>
  </si>
  <si>
    <t>在册严重精神障碍患者服药率</t>
  </si>
  <si>
    <t>在册严重精神障碍患者报告患病率</t>
  </si>
  <si>
    <t>高风险精神分裂症患者长效针剂治疗率</t>
  </si>
  <si>
    <t>公共卫生均等化水平提高</t>
  </si>
  <si>
    <t>防治项目服务对象满意度指标</t>
  </si>
  <si>
    <r>
      <rPr>
        <sz val="12"/>
        <color rgb="FF000000"/>
        <rFont val="宋体"/>
        <charset val="134"/>
      </rPr>
      <t>≧</t>
    </r>
    <r>
      <rPr>
        <sz val="12"/>
        <color indexed="8"/>
        <rFont val="Times New Roman"/>
        <charset val="0"/>
      </rPr>
      <t>80%</t>
    </r>
  </si>
  <si>
    <r>
      <rPr>
        <sz val="12"/>
        <color rgb="FF000000"/>
        <rFont val="方正仿宋_GBK"/>
        <charset val="134"/>
      </rPr>
      <t>总</t>
    </r>
    <r>
      <rPr>
        <sz val="12"/>
        <color indexed="8"/>
        <rFont val="Times New Roman"/>
        <charset val="0"/>
      </rPr>
      <t xml:space="preserve">     </t>
    </r>
    <r>
      <rPr>
        <sz val="12"/>
        <color rgb="FF000000"/>
        <rFont val="方正仿宋_GBK"/>
        <charset val="134"/>
      </rPr>
      <t xml:space="preserve">分                                                              </t>
    </r>
  </si>
  <si>
    <r>
      <rPr>
        <sz val="12"/>
        <color rgb="FF000000"/>
        <rFont val="方正仿宋_GBK"/>
        <charset val="134"/>
      </rPr>
      <t>自评得分：</t>
    </r>
    <r>
      <rPr>
        <sz val="12"/>
        <color indexed="8"/>
        <rFont val="Times New Roman"/>
        <charset val="0"/>
      </rPr>
      <t xml:space="preserve">  91                               </t>
    </r>
    <r>
      <rPr>
        <sz val="12"/>
        <color rgb="FF000000"/>
        <rFont val="方正仿宋_GBK"/>
        <charset val="134"/>
      </rPr>
      <t>自评等级：优</t>
    </r>
  </si>
  <si>
    <t>2023年医疗服务与保障能力提升（公立医院综合改革）结算补助资金</t>
  </si>
  <si>
    <t>公立医院基本建设、设备购置长期负债占总资产的比例</t>
  </si>
  <si>
    <t>公立医院平均住院日</t>
  </si>
  <si>
    <t>管理费用占公立医院业务支出的比例</t>
  </si>
  <si>
    <t>公立医院资产负债率</t>
  </si>
  <si>
    <t>基层医疗卫生机 构诊疗人次数占 医疗卫生机构诊疗总人次数的比例</t>
  </si>
  <si>
    <t>实现收支平衡的公立医院数占公立医院总数的比例</t>
  </si>
  <si>
    <t>公立医院次均门诊费用增幅</t>
  </si>
  <si>
    <t>公立医院人均住院费用增幅</t>
  </si>
  <si>
    <r>
      <rPr>
        <sz val="12"/>
        <color rgb="FF000000"/>
        <rFont val="方正仿宋_GBK"/>
        <charset val="134"/>
      </rPr>
      <t>自评得分：</t>
    </r>
    <r>
      <rPr>
        <sz val="12"/>
        <color indexed="8"/>
        <rFont val="Times New Roman"/>
        <charset val="0"/>
      </rPr>
      <t xml:space="preserve">  95                                </t>
    </r>
    <r>
      <rPr>
        <sz val="12"/>
        <color rgb="FF000000"/>
        <rFont val="方正仿宋_GBK"/>
        <charset val="134"/>
      </rPr>
      <t>自评等级：优</t>
    </r>
  </si>
  <si>
    <t>全国社会心理服务体系建设试点工作方案专项资金</t>
  </si>
  <si>
    <t>普遍设立心理咨询室或社会工作室、健全心理健康教育教师队伍、设立心理健康辅导室、开设心理门诊、搭建心理服务平台建设。</t>
  </si>
  <si>
    <t>公开发放的宣传材料数量-印制心理健康宣传手册</t>
  </si>
  <si>
    <t>完成检查报告数量-设立心理健康咨询门诊数量</t>
  </si>
  <si>
    <t>培训参加人次-开展心理健康师资培训人数</t>
  </si>
  <si>
    <t>开展检查（核查）次数-年内开展工作督导次数</t>
  </si>
  <si>
    <t>检查（核查）结果公开率</t>
  </si>
  <si>
    <r>
      <rPr>
        <sz val="12"/>
        <color rgb="FF000000"/>
        <rFont val="方正仿宋_GBK"/>
        <charset val="134"/>
      </rPr>
      <t>自评得分：</t>
    </r>
    <r>
      <rPr>
        <sz val="12"/>
        <color indexed="8"/>
        <rFont val="Times New Roman"/>
        <charset val="0"/>
      </rPr>
      <t xml:space="preserve">                  93                </t>
    </r>
    <r>
      <rPr>
        <sz val="12"/>
        <color rgb="FF000000"/>
        <rFont val="方正仿宋_GBK"/>
        <charset val="134"/>
      </rPr>
      <t>自评等级：优</t>
    </r>
  </si>
  <si>
    <t>2023年残疾人事业专项资金</t>
  </si>
  <si>
    <t>为有需求的残疾儿童和持证残疾人提供基本康复服务。残疾人康复训练后功能明显改善，生活自理和社会参与能力显著增强。</t>
  </si>
  <si>
    <t>康复训练残疾儿童人数</t>
  </si>
  <si>
    <t>残疾儿童康复训练效果</t>
  </si>
  <si>
    <t>完成时间</t>
  </si>
  <si>
    <t>残疾家庭经济负担情况</t>
  </si>
  <si>
    <t>减轻</t>
  </si>
  <si>
    <t>病人家属满意度</t>
  </si>
  <si>
    <r>
      <rPr>
        <sz val="12"/>
        <color rgb="FF000000"/>
        <rFont val="方正仿宋_GBK"/>
        <charset val="134"/>
      </rPr>
      <t>自评得分：94</t>
    </r>
    <r>
      <rPr>
        <sz val="12"/>
        <color indexed="8"/>
        <rFont val="Times New Roman"/>
        <charset val="0"/>
      </rPr>
      <t xml:space="preserve">                                  </t>
    </r>
    <r>
      <rPr>
        <sz val="12"/>
        <color rgb="FF000000"/>
        <rFont val="方正仿宋_GBK"/>
        <charset val="134"/>
      </rPr>
      <t>自评等级：优</t>
    </r>
  </si>
  <si>
    <t>麻风病人生活补助专项资金</t>
  </si>
  <si>
    <t>救助对象人数（人次）</t>
  </si>
  <si>
    <t>生活状况改善</t>
  </si>
  <si>
    <t>逐渐改善</t>
  </si>
  <si>
    <t>提高患者救治和康复</t>
  </si>
  <si>
    <t>逐渐提高</t>
  </si>
  <si>
    <t>救助对象满意度</t>
  </si>
  <si>
    <r>
      <rPr>
        <sz val="12"/>
        <color rgb="FF000000"/>
        <rFont val="方正仿宋_GBK"/>
        <charset val="134"/>
      </rPr>
      <t>自评得分：</t>
    </r>
    <r>
      <rPr>
        <sz val="12"/>
        <color indexed="8"/>
        <rFont val="Times New Roman"/>
        <charset val="0"/>
      </rPr>
      <t xml:space="preserve">                 97                </t>
    </r>
    <r>
      <rPr>
        <sz val="12"/>
        <color rgb="FF000000"/>
        <rFont val="方正仿宋_GBK"/>
        <charset val="134"/>
      </rPr>
      <t>自评等级：优</t>
    </r>
  </si>
  <si>
    <t>2023年重大传染病防控结算经费</t>
  </si>
  <si>
    <t>加强严重精神障碍患者筛查、登记报告和随访服务，开展社会心理服务体系建设</t>
  </si>
  <si>
    <t>高风险精神分症症患者长效针剂治疗率</t>
  </si>
  <si>
    <r>
      <rPr>
        <sz val="12"/>
        <color rgb="FF000000"/>
        <rFont val="方正仿宋_GBK"/>
        <charset val="134"/>
      </rPr>
      <t>自评得分：</t>
    </r>
    <r>
      <rPr>
        <sz val="12"/>
        <color indexed="8"/>
        <rFont val="Times New Roman"/>
        <charset val="0"/>
      </rPr>
      <t xml:space="preserve">                 98               </t>
    </r>
    <r>
      <rPr>
        <sz val="12"/>
        <color rgb="FF000000"/>
        <rFont val="方正仿宋_GBK"/>
        <charset val="134"/>
      </rPr>
      <t>自评等级：优</t>
    </r>
  </si>
  <si>
    <t>单位（盖章）:   临沧市人民医院                     填报日期：2024年3月20日</t>
  </si>
  <si>
    <t xml:space="preserve">2021年科教文化口结转上级补助专项经费 2022年科技计划省对下转移支付经费 </t>
  </si>
  <si>
    <t>临沧市卫生健康委员会131</t>
  </si>
  <si>
    <t>临沧市人民医院</t>
  </si>
  <si>
    <r>
      <rPr>
        <sz val="10"/>
        <color rgb="FF000000"/>
        <rFont val="仿宋"/>
        <charset val="134"/>
      </rPr>
      <t>全年预算数（</t>
    </r>
    <r>
      <rPr>
        <sz val="10"/>
        <color rgb="FF000000"/>
        <rFont val="仿宋"/>
        <charset val="0"/>
      </rPr>
      <t>A</t>
    </r>
    <r>
      <rPr>
        <sz val="10"/>
        <color rgb="FF000000"/>
        <rFont val="仿宋"/>
        <charset val="134"/>
      </rPr>
      <t>）</t>
    </r>
  </si>
  <si>
    <r>
      <rPr>
        <sz val="10"/>
        <color rgb="FF000000"/>
        <rFont val="仿宋"/>
        <charset val="134"/>
      </rPr>
      <t>全年执行数（</t>
    </r>
    <r>
      <rPr>
        <sz val="10"/>
        <color rgb="FF000000"/>
        <rFont val="仿宋"/>
        <charset val="0"/>
      </rPr>
      <t>E</t>
    </r>
    <r>
      <rPr>
        <sz val="10"/>
        <color rgb="FF000000"/>
        <rFont val="仿宋"/>
        <charset val="134"/>
      </rPr>
      <t>）</t>
    </r>
  </si>
  <si>
    <r>
      <rPr>
        <sz val="10"/>
        <color rgb="FF000000"/>
        <rFont val="仿宋"/>
        <charset val="134"/>
      </rPr>
      <t>年度指标值（</t>
    </r>
    <r>
      <rPr>
        <sz val="10"/>
        <color rgb="FF000000"/>
        <rFont val="仿宋"/>
        <charset val="0"/>
      </rPr>
      <t>A</t>
    </r>
    <r>
      <rPr>
        <sz val="10"/>
        <color rgb="FF000000"/>
        <rFont val="仿宋"/>
        <charset val="134"/>
      </rPr>
      <t>）</t>
    </r>
  </si>
  <si>
    <r>
      <rPr>
        <sz val="10"/>
        <color rgb="FF000000"/>
        <rFont val="仿宋"/>
        <charset val="134"/>
      </rPr>
      <t>实际完成值（</t>
    </r>
    <r>
      <rPr>
        <sz val="10"/>
        <color rgb="FF000000"/>
        <rFont val="仿宋"/>
        <charset val="0"/>
      </rPr>
      <t>B</t>
    </r>
    <r>
      <rPr>
        <sz val="10"/>
        <color rgb="FF000000"/>
        <rFont val="仿宋"/>
        <charset val="134"/>
      </rPr>
      <t>）</t>
    </r>
  </si>
  <si>
    <r>
      <rPr>
        <sz val="10"/>
        <color rgb="FF000000"/>
        <rFont val="仿宋"/>
        <charset val="134"/>
      </rPr>
      <t>产出指标（</t>
    </r>
    <r>
      <rPr>
        <sz val="10"/>
        <color rgb="FF000000"/>
        <rFont val="仿宋"/>
        <charset val="0"/>
      </rPr>
      <t>50</t>
    </r>
    <r>
      <rPr>
        <sz val="10"/>
        <color rgb="FF000000"/>
        <rFont val="仿宋"/>
        <charset val="134"/>
      </rPr>
      <t>分）</t>
    </r>
  </si>
  <si>
    <t>发表科技论文</t>
  </si>
  <si>
    <t>4篇</t>
  </si>
  <si>
    <t>建立数据库</t>
  </si>
  <si>
    <t>形成技术体系</t>
  </si>
  <si>
    <t>1套</t>
  </si>
  <si>
    <t>消化道出血外转率下降</t>
  </si>
  <si>
    <t>降低10%</t>
  </si>
  <si>
    <t>下降10%</t>
  </si>
  <si>
    <t>消化道出血平均费用</t>
  </si>
  <si>
    <t>比项目开展前下降10%</t>
  </si>
  <si>
    <t>下降8%</t>
  </si>
  <si>
    <t>培训人数</t>
  </si>
  <si>
    <t>科研人员满意度</t>
  </si>
  <si>
    <t>项目单位满意度</t>
  </si>
  <si>
    <r>
      <rPr>
        <sz val="10"/>
        <color rgb="FF000000"/>
        <rFont val="仿宋"/>
        <charset val="134"/>
      </rPr>
      <t>总</t>
    </r>
    <r>
      <rPr>
        <sz val="10"/>
        <color rgb="FF000000"/>
        <rFont val="仿宋"/>
        <charset val="0"/>
      </rPr>
      <t xml:space="preserve">     </t>
    </r>
    <r>
      <rPr>
        <sz val="10"/>
        <color rgb="FF000000"/>
        <rFont val="仿宋"/>
        <charset val="134"/>
      </rPr>
      <t>分</t>
    </r>
  </si>
  <si>
    <r>
      <rPr>
        <sz val="10"/>
        <color rgb="FF000000"/>
        <rFont val="方正仿宋_GBK"/>
        <charset val="134"/>
      </rPr>
      <t>自评得分：94.8</t>
    </r>
    <r>
      <rPr>
        <sz val="10"/>
        <color rgb="FF000000"/>
        <rFont val="Times New Roman"/>
        <charset val="134"/>
      </rPr>
      <t xml:space="preserve">                                </t>
    </r>
    <r>
      <rPr>
        <sz val="10"/>
        <color rgb="FF000000"/>
        <rFont val="方正仿宋_GBK"/>
        <charset val="134"/>
      </rPr>
      <t>自评等级：优</t>
    </r>
  </si>
  <si>
    <t xml:space="preserve">联系人： </t>
  </si>
  <si>
    <t>附表13-2</t>
  </si>
  <si>
    <t>2023年医疗服务与保障能力提升（公立医院综合改革）中央补助资金</t>
  </si>
  <si>
    <t>基本建立权责清晰、管理科学、治理完善、运行高效、监督有力的现代医院管理制度，建立维护公益性、调动积极性、保障可持续的运行新机制和科学合理的补偿机制。</t>
  </si>
  <si>
    <t xml:space="preserve">已建立现代医院管理制度，补偿机制落到实处。                     </t>
  </si>
  <si>
    <t>三级公立医院出院患者手术占比</t>
  </si>
  <si>
    <t>出院患者手术人数在增加的同时，出院患者总人次数也在增加。</t>
  </si>
  <si>
    <t>三级公立医院出院患者四级手术比例</t>
  </si>
  <si>
    <t>公立医院百元医疗收入的医疗支出）（不含药品收入）</t>
  </si>
  <si>
    <t>2022年为120.81元，2023年为112.29元，同期相比是下降的。</t>
  </si>
  <si>
    <t>2022年度门诊核酸人数多，次均费用低；2023年度门诊核酸人数大幅减少，次均费用增幅高。</t>
  </si>
  <si>
    <t>公立医院出院者平均医药费用增长比例</t>
  </si>
  <si>
    <t>三级公立医院门诊人次数与出院人次数比</t>
  </si>
  <si>
    <t>9.76:1</t>
  </si>
  <si>
    <t>9.93:1</t>
  </si>
  <si>
    <t>2023年度门诊人次数中核酸人数大幅减少，出院人数增加。</t>
  </si>
  <si>
    <t>三级公立医院万元收入能耗支出</t>
  </si>
  <si>
    <t>国家平台未反馈</t>
  </si>
  <si>
    <r>
      <rPr>
        <sz val="10"/>
        <color rgb="FF000000"/>
        <rFont val="Arial"/>
        <charset val="134"/>
      </rPr>
      <t xml:space="preserve">	</t>
    </r>
    <r>
      <rPr>
        <sz val="10"/>
        <color rgb="FF000000"/>
        <rFont val="仿宋"/>
        <charset val="134"/>
      </rPr>
      <t>公立医院职工满意度</t>
    </r>
  </si>
  <si>
    <r>
      <rPr>
        <sz val="10"/>
        <color rgb="FF000000"/>
        <rFont val="Arial"/>
        <charset val="134"/>
      </rPr>
      <t xml:space="preserve">	</t>
    </r>
    <r>
      <rPr>
        <sz val="10"/>
        <color rgb="FF000000"/>
        <rFont val="仿宋"/>
        <charset val="134"/>
      </rPr>
      <t>公立医院门诊患者满意度</t>
    </r>
  </si>
  <si>
    <t>自评得分： 96                                 自评等级：优</t>
  </si>
  <si>
    <t>附表13-3</t>
  </si>
  <si>
    <t>2023年第一批应对新冠肺炎病毒提升重大公共卫生能力补助资金</t>
  </si>
  <si>
    <t>完成临沧市传染病医院建设</t>
  </si>
  <si>
    <t>已完成项目建设并投入使用</t>
  </si>
  <si>
    <t>建设项目</t>
  </si>
  <si>
    <t>验收通过率</t>
  </si>
  <si>
    <t>传染病救治能力</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</si>
  <si>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</si>
  <si>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附表13-4</t>
  </si>
  <si>
    <t>2023年急救中心急救车辆运行经费</t>
  </si>
  <si>
    <t>总出诊次</t>
  </si>
  <si>
    <t>＞2500次</t>
  </si>
  <si>
    <t>车辆正常运行</t>
  </si>
  <si>
    <t>12个月</t>
  </si>
  <si>
    <t>急救中心主要体现的是社会效益</t>
  </si>
  <si>
    <t>服务患者满意度</t>
  </si>
  <si>
    <t>自评得分： 97                                 自评等级：优</t>
  </si>
  <si>
    <t>附表13-5</t>
  </si>
  <si>
    <t>处级干部体检项目经费</t>
  </si>
  <si>
    <t>1、保障各级干部健康需求
2、提高干部医疗保健服务质量
3、开展干部健康教育与促进工作</t>
  </si>
  <si>
    <t>按期完成年度设定目标</t>
  </si>
  <si>
    <t>年内完成干部体检人数</t>
  </si>
  <si>
    <t>＞2000人</t>
  </si>
  <si>
    <t>处级干部体检标准</t>
  </si>
  <si>
    <t>=1000元/人</t>
  </si>
  <si>
    <t>1000元/人</t>
  </si>
  <si>
    <t>厅级干部体检标准</t>
  </si>
  <si>
    <t>=1500元/人</t>
  </si>
  <si>
    <t>1500元/人</t>
  </si>
  <si>
    <t>医疗健康保障</t>
  </si>
  <si>
    <t>干部满意度</t>
  </si>
  <si>
    <t>自评得分：100                                  自评等级：优</t>
  </si>
  <si>
    <t>附表13-6</t>
  </si>
  <si>
    <t>2023年基本公共卫生服务项目中央结算补助资金（职业病防治）</t>
  </si>
  <si>
    <t>开展职业病防治，最大限度保护放射工作人员、患者和公众的健康权益。</t>
  </si>
  <si>
    <t>完成预期目标</t>
  </si>
  <si>
    <t>放射工作人员个人剂量监测率</t>
  </si>
  <si>
    <t>放射工作人员职业健康检查完成率</t>
  </si>
  <si>
    <t>城乡居民公共卫生差距</t>
  </si>
  <si>
    <t>附表13-7</t>
  </si>
  <si>
    <t>基本公共卫生服务项目补助资金</t>
  </si>
  <si>
    <t>食品安全风险监测任务数据及时上报率</t>
  </si>
  <si>
    <t>≧95%</t>
  </si>
  <si>
    <t>食源性疾病主动监测哨点医院数</t>
  </si>
  <si>
    <t>食源性疾病暴发事件报告及时率</t>
  </si>
  <si>
    <t>食源性疾病暴发事件调查率</t>
  </si>
  <si>
    <t>≧80%</t>
  </si>
  <si>
    <r>
      <rPr>
        <sz val="10"/>
        <color rgb="FF000000"/>
        <rFont val="方正仿宋_GBK"/>
        <charset val="134"/>
      </rPr>
      <t>自评得分：92.9</t>
    </r>
    <r>
      <rPr>
        <sz val="10"/>
        <color rgb="FF000000"/>
        <rFont val="Times New Roman"/>
        <charset val="134"/>
      </rPr>
      <t xml:space="preserve">                                  </t>
    </r>
    <r>
      <rPr>
        <sz val="10"/>
        <color rgb="FF000000"/>
        <rFont val="方正仿宋_GBK"/>
        <charset val="134"/>
      </rPr>
      <t>自评等级：优</t>
    </r>
  </si>
  <si>
    <t>附表13-8</t>
  </si>
  <si>
    <t>新冠病毒感染救治能力提升建设工程项目资金</t>
  </si>
  <si>
    <t>有效提升新冠病毒感染疫情应急救治能力</t>
  </si>
  <si>
    <t>支持项目数量</t>
  </si>
  <si>
    <t xml:space="preserve">工程项目验收通过率 </t>
  </si>
  <si>
    <t>≥100%</t>
  </si>
  <si>
    <t>新建设施达到当地抗震设防要求</t>
  </si>
  <si>
    <t>改善医疗卫生设施条件</t>
  </si>
  <si>
    <t>得到改善</t>
  </si>
  <si>
    <t>医疗卫生资源配置</t>
  </si>
  <si>
    <t>逐步优化</t>
  </si>
  <si>
    <t>＞90%</t>
  </si>
  <si>
    <t>附表13-9</t>
  </si>
  <si>
    <t>医务人员临时性工作补助资金（2021 年1 月至2022 年3 月以及援沪医疗队）</t>
  </si>
  <si>
    <t>全部兑现到个人</t>
  </si>
  <si>
    <t>发放到位率</t>
  </si>
  <si>
    <t>职工工作积极性</t>
  </si>
  <si>
    <t>有所提高</t>
  </si>
  <si>
    <t>职工满意度</t>
  </si>
  <si>
    <t>附表13-10</t>
  </si>
  <si>
    <t>新冠病毒感染过渡期医务人员中央临时性工作补助资金</t>
  </si>
  <si>
    <t>附表13-11</t>
  </si>
  <si>
    <t>新冠病毒感染过渡期医务人员临时性工作省级补助资金</t>
  </si>
  <si>
    <t>附表13-12</t>
  </si>
  <si>
    <t>新冠病毒感染过渡期医务人员临时性工作补助市级配套资金</t>
  </si>
  <si>
    <t>附表13-13</t>
  </si>
  <si>
    <t>新冠病毒感染防疫津贴补助</t>
  </si>
  <si>
    <t>发放人数</t>
  </si>
  <si>
    <t>1061 人</t>
  </si>
  <si>
    <t>附表13-14</t>
  </si>
  <si>
    <t>2022年卫生健康事业发展对下专项资金（临床技能中心建设、住院医师培训和助理全科医生培训省级补助）</t>
  </si>
  <si>
    <t>经住院医师规范化培训的临床医师进一步增加，全科 、精神科、儿科等紧缺专业卫生健康人才进一步充实，基层医疗卫生机构医疗水平不断提升，整个卫生健康人才队伍的专业结构、城乡结构和区域分布不断优化，促进人才与卫生健康事业发展更加适应，加快构建适合我国国情的整合型医疗卫生服务体系。</t>
  </si>
  <si>
    <t>建设标准化临床技能中心1个，为基层培养全科医学专业人才，进一步提高基层卫生人员的诊疗水平及实操能力，不断提高群众的获得感和对基层医疗卫生服务的利用率和满意度。</t>
  </si>
  <si>
    <t>建设标准化临床技能中心</t>
  </si>
  <si>
    <t>住院医师规范化培训招收完成率</t>
  </si>
  <si>
    <t>≧90%</t>
  </si>
  <si>
    <t>≧100%</t>
  </si>
  <si>
    <t>住院医师规范化培训项目紧缺专业招收完成率</t>
  </si>
  <si>
    <t>住院医师规范化培训规范化培训基地接受第三方机构评估结果</t>
  </si>
  <si>
    <t>合格</t>
  </si>
  <si>
    <t>住院医师规范化培训结业考核通过率</t>
  </si>
  <si>
    <t>尚未参加结业考核</t>
  </si>
  <si>
    <t>2021级招收住院医师规范化培训学员于2024年5月才参加结业考核</t>
  </si>
  <si>
    <t>省级财政对住院专科医师规范化培训补助的投入标准</t>
  </si>
  <si>
    <t>1万元/人/年</t>
  </si>
  <si>
    <t>效益指标 （ 30 分）</t>
  </si>
  <si>
    <t>参培住院医师业务水平</t>
  </si>
  <si>
    <t>大幅提高</t>
  </si>
  <si>
    <t xml:space="preserve">参培对象政策知晓率 </t>
  </si>
  <si>
    <t>培养对象的科研、 临床服务 、 人才培养能力</t>
  </si>
  <si>
    <t>参培学员满意度</t>
  </si>
  <si>
    <t>用人单位满意度</t>
  </si>
  <si>
    <t>自评得分：90.4                                  自评等级：优</t>
  </si>
  <si>
    <t>附表13-15</t>
  </si>
  <si>
    <t>医疗服务与保障能力提升（卫生健康人才培养）中央补助资金（助理全科医生、住院医师培训、全科医生转岗培训、县级骨干医师）</t>
  </si>
  <si>
    <t>经住院医师规范化培训的临床医师进一步增加，全科、精神科、儿科等紧缺专业卫生健康人才进一步充实，基层医疗卫生机构医疗水平不断提升，整个卫生健康人才队伍的专业结构、城乡结构和区域分布不断优化，促进人才与卫生健康事业发展更加适应，加快构建适合我国国情的整合型医疗卫生服务体系。
开展紧缺人才全科医生转岗培训 120 人，为基层培养全科医学专业人才，进一步提高基层卫生人员的诊疗水平及实操能力，不断提高群众的获得感和对基层医疗卫生服务的利用率和满意度。</t>
  </si>
  <si>
    <t>2023年度共招收33名全科专业住院医师规范化培训学员，现在培共102名；开展紧缺人才全科医生转岗培训4人；培训乡镇卫生院和社区卫生服务中心骨干全科医生4人。为基层培养全科医学专业人才，进一步提高基层卫生人员的诊疗水平及实操能力，不断提高群众的获得感和对基层医疗卫生服务的利用率和满意度。</t>
  </si>
  <si>
    <t>紧缺人才培训招收完成率</t>
  </si>
  <si>
    <t>效益指   （ 30 分）</t>
  </si>
  <si>
    <t>自评得分：86.1                                  自评等级：良</t>
  </si>
  <si>
    <t>附表13-16</t>
  </si>
  <si>
    <t>临沧市人民医院2022年医疗服务与保障能力提升（中医药事业传承与发展）中央补助资金</t>
  </si>
  <si>
    <t>加强中医药特色人才培养，完成全国中医临床特色技术传承骨干人才培训项目。</t>
  </si>
  <si>
    <t>中医药骨干人才数量</t>
  </si>
  <si>
    <t>中医药骨干人才数量=1人</t>
  </si>
  <si>
    <t>1人</t>
  </si>
  <si>
    <t>建设项目合格率</t>
  </si>
  <si>
    <t>建设项目合格率≥100%</t>
  </si>
  <si>
    <t>培训计划完成率</t>
  </si>
  <si>
    <t>培训计划完成率&gt;=80%</t>
  </si>
  <si>
    <t>人才培养合格率</t>
  </si>
  <si>
    <t>人才培养合格率&gt;=95%</t>
  </si>
  <si>
    <t>项目周期</t>
  </si>
  <si>
    <t>=1年</t>
  </si>
  <si>
    <t>2年</t>
  </si>
  <si>
    <t>及时完成</t>
  </si>
  <si>
    <t>中医药服务能力提高</t>
  </si>
  <si>
    <t>得到提高</t>
  </si>
  <si>
    <t>人民群众中医药服务获得感提高</t>
  </si>
  <si>
    <t>患者满意度≥80%</t>
  </si>
  <si>
    <t>自评得分：92                                  自评等级：优</t>
  </si>
  <si>
    <t>附表13-17</t>
  </si>
  <si>
    <t>高层次科技人才</t>
  </si>
  <si>
    <t xml:space="preserve">成立临沧地区小儿肱骨髁上骨折的微创治疗培训基地，培养县乡基层人才，在临沧地区县乡镇医院逐步开展。购买脊柱显微镜、动力系统、超声骨刀、骨科专业手术床，掌握完成腰椎椎间孔镜技术，了解颈、胸椎的椎间孔镜技术。 </t>
  </si>
  <si>
    <t>1、“临沧地区小儿肱骨髁上骨折的微创治疗培训基地”建设因为疫情原因目前暂时设在科室。积极利用临沧市骨科同行微信群在进行技术交流及经验分享。
2、购买脊柱显微镜、动力系统、骨科专业手术床（属于医院的科室规划发展配套设施，已经基本到位）。
3、充分了解并掌握腰椎椎间孔镜技术，了解前沿的脊柱内窥镜技术。目前科室已经顺利的开展腰椎椎间孔镜手术，年手术56例。参加昆明举办的学术会议，通过“好医术”、“唯医”等APP线上学习国际、国内前沿的脊柱内窥镜技术（比如UBE等脊柱全内镜技术。）。
4、项目负责人获得大理大学硕士研究生导师资格。
5、项目负责人在2021年云南省医师协会创伤外科分会年会上做学术报告：《肘前微创切口治疗儿童肱骨髁上骨折GartlandIII型的经验分享》。向同行介绍并推广该技术并得到大会委员们一致认可。
6、项目成员参加云南省医师协会骨科医师分会第三届委员会，学习专业知识、了解国际国内前沿技术。</t>
  </si>
  <si>
    <t>开展腰椎椎间孔镜手术手术50例</t>
  </si>
  <si>
    <t>获得大理大学校外导师资格</t>
  </si>
  <si>
    <t>达到</t>
  </si>
  <si>
    <t>2021年完成年度任务目标</t>
  </si>
  <si>
    <r>
      <rPr>
        <sz val="10"/>
        <color rgb="FF000000"/>
        <rFont val="仿宋"/>
        <charset val="134"/>
      </rPr>
      <t>≥</t>
    </r>
    <r>
      <rPr>
        <sz val="10"/>
        <color indexed="8"/>
        <rFont val="仿宋"/>
        <charset val="134"/>
      </rPr>
      <t>80%</t>
    </r>
  </si>
  <si>
    <r>
      <rPr>
        <sz val="10"/>
        <color rgb="FF000000"/>
        <rFont val="仿宋"/>
        <charset val="134"/>
      </rPr>
      <t>≥80</t>
    </r>
    <r>
      <rPr>
        <sz val="10"/>
        <color indexed="8"/>
        <rFont val="仿宋"/>
        <charset val="134"/>
      </rPr>
      <t>%</t>
    </r>
  </si>
  <si>
    <t>培训人员满意度</t>
  </si>
  <si>
    <t>自评得分：94                                  自评等级：优</t>
  </si>
  <si>
    <t>附表13-18</t>
  </si>
  <si>
    <t>重大传染病防控结算补助资金</t>
  </si>
  <si>
    <t>年度任务指标：
1.存活感染者和病人正在接受抗病毒治疗比例≥94%；
2.VL检测下限比例≥85%；
3.治疗病人一年队列保持率≥90%；
4.抗病毒治疗病人CD4检测比例≥95%；
5.抗病毒治疗病人VL检测率≥95%；
6.治疗成功率≥965%；
7.CD4&lt;200的病人当年服用复方新诺明率达100% ；
8.当年脱失率≤2.5%；
9.数据上报及时率≥95%；
10.数据上报一致率≥95%。</t>
  </si>
  <si>
    <t>除资金执行进度未达标外，其余均已完成年度目标</t>
  </si>
  <si>
    <t>通过扩大检测最大限度发现HIV并转介感染者入组抗病毒治疗</t>
  </si>
  <si>
    <t>截止2023年12月31日，我院正在治疗HIV感染者/病人550例，全市正在治疗9143例。2023我院新增入组治疗19例，全市新增入组治疗数251例。</t>
  </si>
  <si>
    <t>1.存活感染者和病人正在接受抗病毒治疗比例≥94%；
2.VL检测下限比例≥85%；
3.治疗病人一年队列保持率≥90%；
4.抗病毒治疗病人CD4检测比例≥95%；
5.抗病毒治疗病人VL检测率≥95%；
6.治疗成功率≥965%；
7.CD4&lt;200的病人当年服用复方新诺明率达100% ；
8.当年脱失率≤2.5%；
9.数据上报及时率≥95%；
10.数据上报一致率≥95%。</t>
  </si>
  <si>
    <t>1.存活感染者和病人正在接受抗病毒治疗比例达95%；
2.VL检测下限比例93.1%；
3.治疗病人一年队列保持率100%；
4.抗病毒治疗病人CD4检测比例99.1%；
5.抗病毒治疗病人VL检测率99.1%；
6.治疗成功率98.7%；
7.CD4&lt;200的病人当年服用复方新诺明率100% ；
8.当年无在治病人脱失；
9.数据上报及时率96.8%；
10.数据上报一致率99.7%。</t>
  </si>
  <si>
    <t>存活感染者和病人正在接受抗病毒治疗比例</t>
  </si>
  <si>
    <t xml:space="preserve">
≥94%</t>
  </si>
  <si>
    <t>存活感染者和病人正在接受抗病毒治疗比例95%</t>
  </si>
  <si>
    <t>治疗成功率</t>
  </si>
  <si>
    <t>≥96.5%</t>
  </si>
  <si>
    <t>治疗成功率98.7%</t>
  </si>
  <si>
    <t>2023年度责任目标考核</t>
  </si>
  <si>
    <t>通过</t>
  </si>
  <si>
    <t>2023年度内通过责任目标考核</t>
  </si>
  <si>
    <t>艾滋病感染者和病人得到有效治疗</t>
  </si>
  <si>
    <t>得到有效救治</t>
  </si>
  <si>
    <t>艾滋病感染者和病人得到有效治疗，艾滋病疫情有效遏制，特殊人群得到安抚，一定程度上维护了社会安定。</t>
  </si>
  <si>
    <t>存活感染者和病人正在接受抗病毒治疗比例95%；治疗成功率98.7%；其他治疗考核指标均超额完成。</t>
  </si>
  <si>
    <t>巩固“三个90%”</t>
  </si>
  <si>
    <t>完成任务</t>
  </si>
  <si>
    <t>艾滋病防治作为国家、省、市政府的重点工作，本年度艾滋病防治目标为：巩固“三个90%”，我院均超额完成工作任务。</t>
  </si>
  <si>
    <t>艾滋病疫情</t>
  </si>
  <si>
    <t>得到有效遏制</t>
  </si>
  <si>
    <t>艾滋病ART治疗工作的质量是艾滋病防治的关键环节，对有效遏制艾滋病疫情具有重要意义。艾滋病感染者和病人得到有效治疗，艾滋病疫情有效遏制，特殊人群得到安抚，一定程度上维护了社会安定。</t>
  </si>
  <si>
    <t>年度内无投诉、无医患纠纷案例，患者对医疗服务满意，持续提升全市艾滋病临床治疗质量和服务水平，有效遏制艾滋病疫情，提升综合服务能力患者满意度达95%以上。</t>
  </si>
  <si>
    <r>
      <rPr>
        <sz val="10"/>
        <color rgb="FF000000"/>
        <rFont val="方正仿宋_GBK"/>
        <charset val="134"/>
      </rPr>
      <t>自评得分：92.7</t>
    </r>
    <r>
      <rPr>
        <sz val="10"/>
        <color rgb="FF000000"/>
        <rFont val="Times New Roman"/>
        <charset val="134"/>
      </rPr>
      <t xml:space="preserve">                                  </t>
    </r>
    <r>
      <rPr>
        <sz val="10"/>
        <color rgb="FF000000"/>
        <rFont val="方正仿宋_GBK"/>
        <charset val="134"/>
      </rPr>
      <t>自评等级：优</t>
    </r>
  </si>
  <si>
    <t>附表13-19</t>
  </si>
  <si>
    <t>卫生健康项目省级补助结算资金（名医专项补助）</t>
  </si>
  <si>
    <t>积极推进大肝癌合并门静脉癌栓外科治疗的临床研究，腹腔镜肝切除、腹腔镜胰十二指肠切除术肝胆胰外科的微创治疗的临床应用，大血管疾病的外科治疗，发表核心期刊专业论文等。</t>
  </si>
  <si>
    <t>本年度完成大肝癌合并门静脉癌栓外科治疗5例，腹腔镜胰十二指肠切除术2例，腹腔镜肝切除术22例，胰体尾切除3例，腹腔镜胆道探查术40余例，主动脉夹层及腹主动脉瘤等大血管疾病的外科治疗30余，发表核心期刊论文6篇，获云南省科技进步奖1项。2021年获临沧市创新团队建设。</t>
  </si>
  <si>
    <t>发表科技论文数</t>
  </si>
  <si>
    <t>3篇</t>
  </si>
  <si>
    <t>6篇</t>
  </si>
  <si>
    <t>大肝癌合并门静脉外科治疗</t>
  </si>
  <si>
    <t>云南省科技进步奖</t>
  </si>
  <si>
    <t>科技成果评价（项）</t>
  </si>
  <si>
    <t>腹腔镜肝切除</t>
  </si>
  <si>
    <t>按合同科研进度完成</t>
  </si>
  <si>
    <t>按进度完成</t>
  </si>
  <si>
    <t>举办培训研讨会培训费（万元）</t>
  </si>
  <si>
    <t>科技成果评价（万元）</t>
  </si>
  <si>
    <t>开展科研项目，并将成果转化运用于人民群众疾病防治、临床诊疗等实际工作当中，同时注重发挥人才示范引领作用，带动本单位、本地区学科建设，为人民群众健康提供优良服务</t>
  </si>
  <si>
    <t>提供优良服务</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</si>
  <si>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</si>
  <si>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附表13-20</t>
  </si>
  <si>
    <t>卫生健康项目省级补助结算资金（对外交流合作）</t>
  </si>
  <si>
    <t>根据临发【2016】73号文件精神，进一步加快深化我市与缅甸在医疗卫生领域地交流合作，更好地服务于国家“一带一路”倡议，2019年对缅甸禅邦第二特区（佤邦）猛冒县医疗卫生专业技术人员掌握心肺复苏、急危重症病人的救治流程及现场处置，常见急症及传染疾病的治疗原则等相关知识提高危重症患者抢救成功率，提升医务人员应急素质及医院整体服务能力。通过对缅甸禅邦第二特区（佤邦）猛冒县30-50名群众免费实施白内障手术，解决缅甸禅邦第二特区（佤邦）猛冒县群众就医问题。</t>
  </si>
  <si>
    <t>购入备用手术显微镜一台26万元，卫生材料一批13269.9元，“一带一路”倡议赴缅甸手术领用器械材料34830.99元，支付显微镜尾款2万元。</t>
  </si>
  <si>
    <t>购入手术显微镜一台</t>
  </si>
  <si>
    <t>指标1：购入手术显微镜一台</t>
  </si>
  <si>
    <t>2021年购买完成</t>
  </si>
  <si>
    <t>手术显微镜26万元</t>
  </si>
  <si>
    <t>效益指标（30分）</t>
  </si>
  <si>
    <t>手术显微镜能够满足赴缅工作开展需求</t>
  </si>
  <si>
    <t>提高就医患者满意度</t>
  </si>
  <si>
    <t>自评得分：96                                 自评等级：优</t>
  </si>
  <si>
    <t>附表13-21</t>
  </si>
  <si>
    <t>病毒核酸检测能力和医疗救治能力省级补助资金项目</t>
  </si>
  <si>
    <t>规范开展医院病毒核酸检测能力和医疗救治，持续改进工作管理质量，完成病毒核酸检测能力和医疗救治工作任务。</t>
  </si>
  <si>
    <t xml:space="preserve">（1）2021年度发生新冠检测相关的卫生材料支出906.59万元；
（2）支付云南岱瑞科技公司体外膜肺氧组合机90%款174万元；
（3）支付云南德辉医疗科技公司全自动核酸提取仪95%款；
（4）支付慕尚科技公司X射线计算机体层摄影设备95%款；
（5）支付广东升捷仪器公司全自动医用PCR分析系统95%款25.02万元；
（6）2022年支付设备尾款19.95万元；                                       （7）2023年支付设备尾款2.65万元。                       </t>
  </si>
  <si>
    <t>购买体外膜肺氧组合机1台数</t>
  </si>
  <si>
    <t>购买PCR核酸检测仪1台</t>
  </si>
  <si>
    <t>购买X射线计算机体层摄影设备1台</t>
  </si>
  <si>
    <t>病毒核酸检测能力得到提高</t>
  </si>
  <si>
    <t>医疗救治能力得到提高</t>
  </si>
  <si>
    <t>2021年前完成</t>
  </si>
  <si>
    <r>
      <rPr>
        <sz val="10"/>
        <color rgb="FF000000"/>
        <rFont val="仿宋"/>
        <charset val="134"/>
      </rPr>
      <t>2021</t>
    </r>
    <r>
      <rPr>
        <sz val="10"/>
        <color indexed="8"/>
        <rFont val="仿宋"/>
        <charset val="134"/>
      </rPr>
      <t>年</t>
    </r>
  </si>
  <si>
    <t>核酸检测出报告时间缩短</t>
  </si>
  <si>
    <t>缩短</t>
  </si>
  <si>
    <t>服务对象满意度得到提高</t>
  </si>
  <si>
    <t>附表13-22</t>
  </si>
  <si>
    <t>新冠肺炎疫苗省级补助资金</t>
  </si>
  <si>
    <t>接种新冠病毒疫苗是党中央、国务院作出的重大决策部署，是有力阻断病毒传播、巩固疫情防控成果的重要举措，是目前疫情防控最关键的措施和首要任务．云南省财政厅切实提高政治年度目标站位，扛起全省新冠病毒疫苗经费保障的重大政治责任，全力做好各项保障工作。及时做好资金需求测算，云南省财政厅、云南省医疗保障局、云南省卫生健康委员会印发《新冠病毒疫商及接种货用保障工作方案》、《关于做好新冠病毒疫苗及接种货 F 保障工作的通知》，有序做好新冠病毒疫苗费用专项预算安排、专项资金划拨等工作。</t>
  </si>
  <si>
    <t>按照规范接种</t>
  </si>
  <si>
    <t>24253人次</t>
  </si>
  <si>
    <t>完成政府指令性任务</t>
  </si>
  <si>
    <t>接种者满意度</t>
  </si>
  <si>
    <t>附表13-23</t>
  </si>
  <si>
    <t>2021年下半年新冠疫苗省级接种补助经费</t>
  </si>
  <si>
    <t>接种新冠病毒疫苗是党中央、国务院作出的重大决策部署，是有力阻断病毒传播、巩固疫情防控成果的重要举措，是目前疫情防控最关键的措施和首要任务．云南省财政厅切实提高政治年度目标站位，扛起全省新冠病毒疫苗经费保障的重大政治责任，全力做好各项保障工作。及时做好资金需 求测算，云南省财政厅、云南省医疗保障局、云南省卫生健康委员会印发《新冠病毒疫商及接种货用保障工作方案》、《关于做好新冠病毒疫苗及接种货保障工作的通知》，有序做好新冠病毒疫苗费用专项预算安排、专项资金划拨等工作。</t>
  </si>
  <si>
    <t>已按要求完成</t>
  </si>
  <si>
    <t>获补对象数</t>
  </si>
  <si>
    <t>25978人次</t>
  </si>
  <si>
    <t>政策宣传次数</t>
  </si>
  <si>
    <t>≥100次</t>
  </si>
  <si>
    <t>获补覆盖率</t>
  </si>
  <si>
    <t>≥70%</t>
  </si>
  <si>
    <t>发放及时率</t>
  </si>
  <si>
    <t>政策知晓率</t>
  </si>
  <si>
    <t>收益对象满意度</t>
  </si>
  <si>
    <t>附表13-24</t>
  </si>
  <si>
    <t>医疗卫生事业发展三年行动专项资金（院前急救能力建设）</t>
  </si>
  <si>
    <t>提升急救中心院前急救能力，购买救护车2辆。</t>
  </si>
  <si>
    <t>提升急救中心院前急救能力，购入救护车2辆。</t>
  </si>
  <si>
    <t>院前急救能力</t>
  </si>
  <si>
    <t>附表13-25</t>
  </si>
  <si>
    <t>云南省少数民族中重点人群的抗菌素使用、耐药监控及优化体系的研究</t>
  </si>
  <si>
    <t>2020年12月至2021年6月：将重点人群抗生素使用情况数据库中标准化数据收录入重点人群抗生素使用管理体系中并结合少数民族重点人群抗生素报告对相关科室医护人员进行抗生素使用系统培训。2021年7月至2021年10月：撰写一个基于重点人群抗生素使用情况的抗菌素管理制度。2021年10月至2021年12月：将次管理制度投入检测患者量不少于20%儿科门诊及住院部进行初步使用和反馈。</t>
  </si>
  <si>
    <t>根据合同任务书规定，本年度处于第三阶段的下半段和第四阶段全段，在第一阶段整理数据的基础上，多学科参与的少数民族重点人群抗生素报告已经完成，项目组核心成员发表科技论文3篇。按照项目合同书进度完成度应达到95%以上。目前第一阶段、第二阶段任务已完成、第三阶段基本完成，由于项目组成员人事变动及其他不可抗拒的原因，第三阶段的下半场中将抗菌素管理制度投入检测患者量不少于20%儿科门诊及住院部，进行初步使用和反馈没有按计划进行，顺延至第四阶段开展。2022年是项目进展的关键期，相关数据已经整理完成，初步的成果已有所呈现，资金使用数量为2.91万，有间接费用及直接费用两部分，间接费用为房屋折旧、水费、电费，直接费用有发表论文的版面费。</t>
  </si>
  <si>
    <t>发表科技论文2-3篇</t>
  </si>
  <si>
    <t>第一段：2019年6月-2020年6月</t>
  </si>
  <si>
    <t>第二段：2020年7月-2021年6月</t>
  </si>
  <si>
    <t>第三段：2021年7月至2021年12月</t>
  </si>
  <si>
    <t>第四段：2022年1月至2022年6月</t>
  </si>
  <si>
    <t>正在实施</t>
  </si>
  <si>
    <t>2022年项目支出金额</t>
  </si>
  <si>
    <t>29065元</t>
  </si>
  <si>
    <t>培训人数达到60人以上</t>
  </si>
  <si>
    <t>大于60</t>
  </si>
  <si>
    <t>60人</t>
  </si>
  <si>
    <t>项目单位满意度达到80%以上</t>
  </si>
  <si>
    <t>受益对象满意度达到70%以上</t>
  </si>
  <si>
    <t>科研人员满意度达80%以上</t>
  </si>
  <si>
    <t>受训对象满意度达70%以上</t>
  </si>
  <si>
    <r>
      <rPr>
        <sz val="10"/>
        <color rgb="FF000000"/>
        <rFont val="方正仿宋_GBK"/>
        <charset val="134"/>
      </rPr>
      <t>自评得分：90.3</t>
    </r>
    <r>
      <rPr>
        <sz val="10"/>
        <color rgb="FF000000"/>
        <rFont val="Times New Roman"/>
        <charset val="134"/>
      </rPr>
      <t xml:space="preserve">                                  </t>
    </r>
    <r>
      <rPr>
        <sz val="10"/>
        <color rgb="FF000000"/>
        <rFont val="方正仿宋_GBK"/>
        <charset val="134"/>
      </rPr>
      <t>自评等级：优</t>
    </r>
  </si>
  <si>
    <t xml:space="preserve">单位（盖章）: 临沧市卫生监督局                          填报日期：2024年3月20日                                                                                                                           </t>
  </si>
  <si>
    <t>2023年医疗服务与保障能力提升（机构能力建设）补助资金</t>
  </si>
  <si>
    <t xml:space="preserve">临沧市卫生监督局 </t>
  </si>
  <si>
    <r>
      <rPr>
        <sz val="10"/>
        <color rgb="FF000000"/>
        <rFont val="宋体"/>
        <charset val="134"/>
      </rPr>
      <t>全年预算数（</t>
    </r>
    <r>
      <rPr>
        <sz val="10"/>
        <color rgb="FF000000"/>
        <rFont val="宋体"/>
        <charset val="134"/>
      </rPr>
      <t>A</t>
    </r>
    <r>
      <rPr>
        <sz val="10"/>
        <color rgb="FF000000"/>
        <rFont val="宋体"/>
        <charset val="134"/>
      </rPr>
      <t>）</t>
    </r>
  </si>
  <si>
    <r>
      <rPr>
        <sz val="10"/>
        <color rgb="FF000000"/>
        <rFont val="宋体"/>
        <charset val="134"/>
      </rPr>
      <t>全年执行数（</t>
    </r>
    <r>
      <rPr>
        <sz val="10"/>
        <color rgb="FF000000"/>
        <rFont val="宋体"/>
        <charset val="134"/>
      </rPr>
      <t>E</t>
    </r>
    <r>
      <rPr>
        <sz val="10"/>
        <color rgb="FF000000"/>
        <rFont val="宋体"/>
        <charset val="134"/>
      </rPr>
      <t>）</t>
    </r>
  </si>
  <si>
    <t>为进一步加强医疗卫生机构能力建设，支出传染病检测预警与应急指挥能力建设，传染病实验室检测质量提升、监测预警队伍建设和人才培养等项目。</t>
  </si>
  <si>
    <t>按照预期目标完成</t>
  </si>
  <si>
    <r>
      <rPr>
        <sz val="10"/>
        <color rgb="FF000000"/>
        <rFont val="宋体"/>
        <charset val="134"/>
      </rPr>
      <t>年度指标值（</t>
    </r>
    <r>
      <rPr>
        <sz val="10"/>
        <color rgb="FF000000"/>
        <rFont val="宋体"/>
        <charset val="134"/>
      </rPr>
      <t>A</t>
    </r>
    <r>
      <rPr>
        <sz val="10"/>
        <color rgb="FF000000"/>
        <rFont val="宋体"/>
        <charset val="134"/>
      </rPr>
      <t>）</t>
    </r>
  </si>
  <si>
    <r>
      <rPr>
        <sz val="10"/>
        <color rgb="FF000000"/>
        <rFont val="宋体"/>
        <charset val="134"/>
      </rPr>
      <t>实际完成值（</t>
    </r>
    <r>
      <rPr>
        <sz val="10"/>
        <color rgb="FF000000"/>
        <rFont val="宋体"/>
        <charset val="134"/>
      </rPr>
      <t>B</t>
    </r>
    <r>
      <rPr>
        <sz val="10"/>
        <color rgb="FF000000"/>
        <rFont val="宋体"/>
        <charset val="134"/>
      </rPr>
      <t>）</t>
    </r>
  </si>
  <si>
    <r>
      <rPr>
        <sz val="10"/>
        <color rgb="FF000000"/>
        <rFont val="宋体"/>
        <charset val="134"/>
      </rPr>
      <t>产出指标（</t>
    </r>
    <r>
      <rPr>
        <sz val="10"/>
        <color rgb="FF000000"/>
        <rFont val="宋体"/>
        <charset val="134"/>
      </rPr>
      <t>50</t>
    </r>
    <r>
      <rPr>
        <sz val="10"/>
        <color rgb="FF000000"/>
        <rFont val="宋体"/>
        <charset val="134"/>
      </rPr>
      <t>分）</t>
    </r>
  </si>
  <si>
    <t>卫生监督执法装备购置完成率</t>
  </si>
  <si>
    <t>升级传染病疫情报告网络安全防护条件</t>
  </si>
  <si>
    <t>完成升级</t>
  </si>
  <si>
    <t>卫生监督工作效率</t>
  </si>
  <si>
    <t>&gt;=95%</t>
  </si>
  <si>
    <r>
      <rPr>
        <sz val="10"/>
        <color rgb="FF000000"/>
        <rFont val="宋体"/>
        <charset val="134"/>
      </rPr>
      <t>总</t>
    </r>
    <r>
      <rPr>
        <sz val="10"/>
        <color rgb="FF000000"/>
        <rFont val="宋体"/>
        <charset val="134"/>
      </rPr>
      <t xml:space="preserve">     </t>
    </r>
    <r>
      <rPr>
        <sz val="10"/>
        <color rgb="FF000000"/>
        <rFont val="宋体"/>
        <charset val="134"/>
      </rPr>
      <t>分</t>
    </r>
  </si>
  <si>
    <t>自评得分：98                                  自评等级：优</t>
  </si>
  <si>
    <t>卫生监督执法综合办案经费</t>
  </si>
  <si>
    <t>完成各项专项卫生监督检查，更好地为人民群众服务。</t>
  </si>
  <si>
    <t>认真开展各项监督检查</t>
  </si>
  <si>
    <t>年内完成国家随机监督检查任务</t>
  </si>
  <si>
    <t>认真完成监督检查任务</t>
  </si>
  <si>
    <t>完成卫生执法办案率</t>
  </si>
  <si>
    <t>自评得分：99                                  自评等级：优</t>
  </si>
  <si>
    <t>基本公共卫生服务项目中央补助结算资金</t>
  </si>
  <si>
    <t>为进一步做好基本公共卫生服务项目，促进基本公共卫生服务均等化，根据《云南省财政厅云南省卫生健康委员会关于下达基本公共卫生服务项目中央补助结算资金的通知》，认真做好基本公共卫生服务工作。</t>
  </si>
  <si>
    <t>卫生监督协管各专业巡查（访）2次完成率</t>
  </si>
  <si>
    <t>地方性职业病防治工作完成率</t>
  </si>
  <si>
    <t>居民规范化电子健康档案覆盖率</t>
  </si>
  <si>
    <t>食品安全标准跟踪评价总结报告及时率</t>
  </si>
  <si>
    <t>每年11月30日前完成</t>
  </si>
  <si>
    <t>2023年食品安全标准跟踪评价经费</t>
  </si>
  <si>
    <t>根据临财社发（2023）22号临沧市卫生健康委关于下达2023年基本公共卫生服务项目中央补助资金的通知，分配到基本公共卫生服务项目为食品安全标准跟踪评价项目，单位积极主动落实基层公共卫生服务投入责任，按照中央和省级资金管理有关规定，加强资金监管并建立健全绩效评价机制。</t>
  </si>
  <si>
    <t>食品安全标准跟踪评价调查表（食用菌等）数</t>
  </si>
  <si>
    <t>7份</t>
  </si>
  <si>
    <t>食品安全标准跟踪评价调查表（食用菌等）完成率</t>
  </si>
  <si>
    <t>云南省食品安全地方标准问卷调查表</t>
  </si>
  <si>
    <t>5份</t>
  </si>
  <si>
    <t>云南省食品安全地方标准问卷调查表数完成率</t>
  </si>
  <si>
    <t>11月30日前</t>
  </si>
  <si>
    <t>进一步提高医疗机构、学校、公共场所等的卫生水平，维护群众身体健康</t>
  </si>
  <si>
    <t>2022年食品安全风险监测和食品安全标准跟踪评价省级补助资金</t>
  </si>
  <si>
    <t xml:space="preserve"> 1.58 
 4.50 </t>
  </si>
  <si>
    <t>为认真贯彻落实《中华人民共和国食品安全法》，根据临沧市卫生健康委员会，临沧市财政局，临财社发（2022）115号，关于下达2022年基本公共卫生服务项目省级补助资金（第二批）通知。加强部门间的沟通协调，共同推进食品安全标准跟踪评价工作，市卫生监督局对2022年食品安全标准跟踪评价工作进行宣贯，使各部门相关工作人员对食品安全标准跟踪评价工作有了更深的认识，同时向相关工作人员调查了解日常工作中地方标准的了解及使用情况。</t>
  </si>
  <si>
    <t>根据《云南省财政厅 云南省卫生健康委员会关于下达2022年重大传染病防控结算经费的通知》主要用于扩大国家免疫规划、艾滋防治、结核病防治等重大传染病防控有关工作。</t>
  </si>
  <si>
    <t>传染病防治专项监督检查完成率</t>
  </si>
  <si>
    <t>传染病防治违法行为查处率</t>
  </si>
  <si>
    <t>传染病防治”双随机“完结率</t>
  </si>
  <si>
    <t>重点传染病报告及时率</t>
  </si>
  <si>
    <t>卫生监督工作经费</t>
  </si>
  <si>
    <t>用于保障卫生监督有关工作的开展。</t>
  </si>
  <si>
    <t>保障公益性岗位人员工资</t>
  </si>
  <si>
    <t>3人</t>
  </si>
  <si>
    <t>保障单位有关工作的正常开展</t>
  </si>
  <si>
    <t xml:space="preserve">                           （2023年度）                   </t>
  </si>
  <si>
    <t>单位（盖章）: 临沧市中心血站                                  填报日期：2024年3月20日</t>
  </si>
  <si>
    <t>采供血专项业务经费</t>
  </si>
  <si>
    <t>临沧市中心血站</t>
  </si>
  <si>
    <r>
      <rPr>
        <sz val="10"/>
        <rFont val="Times New Roman"/>
        <charset val="0"/>
      </rPr>
      <t>1.</t>
    </r>
    <r>
      <rPr>
        <sz val="10"/>
        <rFont val="宋体"/>
        <charset val="0"/>
      </rPr>
      <t>开展无偿献血公益宣传。在社区、机关、企事业单位和学校等团体开展无偿献血招募工作；</t>
    </r>
    <r>
      <rPr>
        <sz val="10"/>
        <rFont val="Times New Roman"/>
        <charset val="0"/>
      </rPr>
      <t>2.</t>
    </r>
    <r>
      <rPr>
        <sz val="10"/>
        <rFont val="宋体"/>
        <charset val="0"/>
      </rPr>
      <t>做好血站实验室质量控制，提高血液检测质量；</t>
    </r>
    <r>
      <rPr>
        <sz val="10"/>
        <rFont val="Times New Roman"/>
        <charset val="0"/>
      </rPr>
      <t>3.</t>
    </r>
    <r>
      <rPr>
        <sz val="10"/>
        <rFont val="宋体"/>
        <charset val="0"/>
      </rPr>
      <t>加强基层偏远地区供血服务能力，提高送血、储血能力；提高城市采血能力，保证临床用血需求；</t>
    </r>
    <r>
      <rPr>
        <sz val="10"/>
        <rFont val="Times New Roman"/>
        <charset val="0"/>
      </rPr>
      <t xml:space="preserve"> 4.</t>
    </r>
    <r>
      <rPr>
        <sz val="10"/>
        <rFont val="宋体"/>
        <charset val="0"/>
      </rPr>
      <t>推进血站核酸检测工作，提高血液安全水平，开展抽样监测。</t>
    </r>
  </si>
  <si>
    <r>
      <rPr>
        <sz val="10"/>
        <rFont val="Times New Roman"/>
        <charset val="0"/>
      </rPr>
      <t>1.</t>
    </r>
    <r>
      <rPr>
        <sz val="10"/>
        <rFont val="宋体"/>
        <charset val="0"/>
      </rPr>
      <t>开展无偿献血公益宣传。在社区、机关、企事业单位和学校等团体开展无偿献血招募工作完成</t>
    </r>
    <r>
      <rPr>
        <sz val="10"/>
        <rFont val="Times New Roman"/>
        <charset val="0"/>
      </rPr>
      <t>100%</t>
    </r>
    <r>
      <rPr>
        <sz val="10"/>
        <rFont val="宋体"/>
        <charset val="0"/>
      </rPr>
      <t>；</t>
    </r>
    <r>
      <rPr>
        <sz val="10"/>
        <rFont val="Times New Roman"/>
        <charset val="0"/>
      </rPr>
      <t xml:space="preserve"> 2.</t>
    </r>
    <r>
      <rPr>
        <sz val="10"/>
        <rFont val="宋体"/>
        <charset val="0"/>
      </rPr>
      <t>做好血站实验室质量控制，提高血液检测质量完成</t>
    </r>
    <r>
      <rPr>
        <sz val="10"/>
        <rFont val="Times New Roman"/>
        <charset val="0"/>
      </rPr>
      <t>100%</t>
    </r>
    <r>
      <rPr>
        <sz val="10"/>
        <rFont val="宋体"/>
        <charset val="0"/>
      </rPr>
      <t>；</t>
    </r>
    <r>
      <rPr>
        <sz val="10"/>
        <rFont val="Times New Roman"/>
        <charset val="0"/>
      </rPr>
      <t>3.</t>
    </r>
    <r>
      <rPr>
        <sz val="10"/>
        <rFont val="宋体"/>
        <charset val="0"/>
      </rPr>
      <t>加强基层偏远地区供血服务能力，提高送血、储血能力；提高城市采血能力，保证临床用血需求完成</t>
    </r>
    <r>
      <rPr>
        <sz val="10"/>
        <rFont val="Times New Roman"/>
        <charset val="0"/>
      </rPr>
      <t>100%</t>
    </r>
    <r>
      <rPr>
        <sz val="10"/>
        <rFont val="宋体"/>
        <charset val="0"/>
      </rPr>
      <t>；</t>
    </r>
    <r>
      <rPr>
        <sz val="10"/>
        <rFont val="Times New Roman"/>
        <charset val="0"/>
      </rPr>
      <t>4.</t>
    </r>
    <r>
      <rPr>
        <sz val="10"/>
        <rFont val="宋体"/>
        <charset val="0"/>
      </rPr>
      <t>推进血站核酸检测工作，提高血液安全水平，开展抽样监测完成</t>
    </r>
    <r>
      <rPr>
        <sz val="10"/>
        <rFont val="Times New Roman"/>
        <charset val="0"/>
      </rPr>
      <t>100%</t>
    </r>
    <r>
      <rPr>
        <sz val="10"/>
        <rFont val="宋体"/>
        <charset val="0"/>
      </rPr>
      <t>。</t>
    </r>
  </si>
  <si>
    <t>全年采血人数</t>
  </si>
  <si>
    <r>
      <rPr>
        <sz val="10"/>
        <rFont val="方正仿宋_GBK"/>
        <charset val="134"/>
      </rPr>
      <t>&gt;=23500</t>
    </r>
    <r>
      <rPr>
        <sz val="10"/>
        <rFont val="宋体"/>
        <charset val="134"/>
      </rPr>
      <t>人次</t>
    </r>
  </si>
  <si>
    <r>
      <rPr>
        <sz val="10"/>
        <rFont val="方正仿宋_GBK"/>
        <charset val="134"/>
      </rPr>
      <t>23618</t>
    </r>
    <r>
      <rPr>
        <sz val="10"/>
        <rFont val="宋体"/>
        <charset val="134"/>
      </rPr>
      <t>人次</t>
    </r>
  </si>
  <si>
    <t>采供计划完成率</t>
  </si>
  <si>
    <t>提升防治艾滋病项目工作数量和质量</t>
  </si>
  <si>
    <t>血液检测率</t>
  </si>
  <si>
    <t>医疗单位用血安全率</t>
  </si>
  <si>
    <t>供应血液质量合格率</t>
  </si>
  <si>
    <t>一年内完成</t>
  </si>
  <si>
    <t>全年支出严格按照制度执行</t>
  </si>
  <si>
    <t>年度收支平衡</t>
  </si>
  <si>
    <t>确保人民群众身体健康</t>
  </si>
  <si>
    <t>全市</t>
  </si>
  <si>
    <t>自愿无偿献血率</t>
  </si>
  <si>
    <t>责任性输血事故发生率</t>
  </si>
  <si>
    <t>确保临床输血安全，最大限度满足临床用血需求。</t>
  </si>
  <si>
    <t>医疗垃圾处理达标</t>
  </si>
  <si>
    <t>艾滋病防治检测能力</t>
  </si>
  <si>
    <t>逐年提高</t>
  </si>
  <si>
    <t>献血者满意率</t>
  </si>
  <si>
    <t>用血医疗单位满意度</t>
  </si>
  <si>
    <r>
      <rPr>
        <sz val="10"/>
        <rFont val="方正仿宋_GBK"/>
        <charset val="134"/>
      </rPr>
      <t>自评得分：96</t>
    </r>
    <r>
      <rPr>
        <sz val="10"/>
        <rFont val="Times New Roman"/>
        <charset val="134"/>
      </rPr>
      <t xml:space="preserve">                                  </t>
    </r>
    <r>
      <rPr>
        <sz val="10"/>
        <rFont val="方正仿宋_GBK"/>
        <charset val="134"/>
      </rPr>
      <t>自评等级：优</t>
    </r>
  </si>
  <si>
    <t>重大传染病防控中央补助资金</t>
  </si>
  <si>
    <r>
      <rPr>
        <sz val="10"/>
        <rFont val="宋体"/>
        <charset val="0"/>
      </rPr>
      <t>完成</t>
    </r>
    <r>
      <rPr>
        <sz val="10"/>
        <rFont val="Times New Roman"/>
        <charset val="0"/>
      </rPr>
      <t>2023</t>
    </r>
    <r>
      <rPr>
        <sz val="10"/>
        <rFont val="宋体"/>
        <charset val="0"/>
      </rPr>
      <t>年艾滋病防治项目各项指标</t>
    </r>
  </si>
  <si>
    <t>已完成</t>
  </si>
  <si>
    <t>艾滋病血液成本核酸检测</t>
  </si>
  <si>
    <t>保障人民群众身体健康</t>
  </si>
  <si>
    <t>扩大艾滋病防治成果，提高防治成效</t>
  </si>
  <si>
    <t>医疗用血单位满意率</t>
  </si>
  <si>
    <t>献血者满意度</t>
  </si>
  <si>
    <r>
      <rPr>
        <sz val="10"/>
        <rFont val="方正仿宋_GBK"/>
        <charset val="134"/>
      </rPr>
      <t>自评得分：</t>
    </r>
    <r>
      <rPr>
        <sz val="10"/>
        <rFont val="Times New Roman"/>
        <charset val="134"/>
      </rPr>
      <t xml:space="preserve">  97                                </t>
    </r>
    <r>
      <rPr>
        <sz val="10"/>
        <rFont val="方正仿宋_GBK"/>
        <charset val="134"/>
      </rPr>
      <t>自评等级：优</t>
    </r>
  </si>
  <si>
    <t>单位（盖章）: 临沧市中医医院               填报日期：2024.03.20</t>
  </si>
  <si>
    <r>
      <rPr>
        <sz val="10"/>
        <color rgb="FF000000"/>
        <rFont val="Times New Roman"/>
        <charset val="134"/>
      </rPr>
      <t>卫生事业发展专项省对下专项结算补助资金</t>
    </r>
    <r>
      <rPr>
        <sz val="10"/>
        <color rgb="FF000000"/>
        <rFont val="方正仿宋_GBK"/>
        <charset val="134"/>
      </rPr>
      <t>（</t>
    </r>
    <r>
      <rPr>
        <sz val="10"/>
        <color rgb="FF000000"/>
        <rFont val="方正仿宋_GBK"/>
        <charset val="134"/>
      </rPr>
      <t>风湿病区域诊疗中心建设</t>
    </r>
    <r>
      <rPr>
        <sz val="10"/>
        <color rgb="FF000000"/>
        <rFont val="方正仿宋_GBK"/>
        <charset val="134"/>
      </rPr>
      <t>）</t>
    </r>
  </si>
  <si>
    <t>临沧市中医医院</t>
  </si>
  <si>
    <t>项目资金</t>
  </si>
  <si>
    <r>
      <rPr>
        <sz val="10"/>
        <color rgb="FF000000"/>
        <rFont val="Times New Roman"/>
        <charset val="134"/>
      </rPr>
      <t>全年预算数（A</t>
    </r>
    <r>
      <rPr>
        <sz val="10"/>
        <color rgb="FF000000"/>
        <rFont val="方正仿宋_GBK"/>
        <charset val="134"/>
      </rPr>
      <t>）</t>
    </r>
  </si>
  <si>
    <r>
      <rPr>
        <sz val="10"/>
        <color rgb="FF000000"/>
        <rFont val="Times New Roman"/>
        <charset val="134"/>
      </rPr>
      <t>全年执行数（E</t>
    </r>
    <r>
      <rPr>
        <sz val="10"/>
        <color rgb="FF000000"/>
        <rFont val="方正仿宋_GBK"/>
        <charset val="134"/>
      </rPr>
      <t>）</t>
    </r>
  </si>
  <si>
    <t>（万元）</t>
  </si>
  <si>
    <t>107.60万</t>
  </si>
  <si>
    <t>19.27万</t>
  </si>
  <si>
    <t>绩效</t>
  </si>
  <si>
    <r>
      <rPr>
        <sz val="10"/>
        <color rgb="FF000000"/>
        <rFont val="Times New Roman"/>
        <charset val="134"/>
      </rPr>
      <t>年度指标值（A</t>
    </r>
    <r>
      <rPr>
        <sz val="10"/>
        <color rgb="FF000000"/>
        <rFont val="方正仿宋_GBK"/>
        <charset val="134"/>
      </rPr>
      <t>）</t>
    </r>
  </si>
  <si>
    <r>
      <rPr>
        <sz val="10"/>
        <color rgb="FF000000"/>
        <rFont val="Times New Roman"/>
        <charset val="134"/>
      </rPr>
      <t>实际完成值（B</t>
    </r>
    <r>
      <rPr>
        <sz val="10"/>
        <color rgb="FF000000"/>
        <rFont val="方正仿宋_GBK"/>
        <charset val="134"/>
      </rPr>
      <t>）</t>
    </r>
  </si>
  <si>
    <t>指标</t>
  </si>
  <si>
    <t>产出指标</t>
  </si>
  <si>
    <r>
      <rPr>
        <sz val="10"/>
        <color rgb="FF000000"/>
        <rFont val="Times New Roman"/>
        <charset val="134"/>
      </rPr>
      <t>数量</t>
    </r>
    <r>
      <rPr>
        <sz val="10"/>
        <color rgb="FF000000"/>
        <rFont val="方正仿宋_GBK"/>
        <charset val="134"/>
      </rPr>
      <t>指标</t>
    </r>
  </si>
  <si>
    <t>开展适应技术推广培训</t>
  </si>
  <si>
    <r>
      <rPr>
        <sz val="10"/>
        <color rgb="FF000000"/>
        <rFont val="Times New Roman"/>
        <charset val="134"/>
      </rPr>
      <t>≧</t>
    </r>
    <r>
      <rPr>
        <sz val="10"/>
        <color rgb="FF000000"/>
        <rFont val="方正仿宋_GBK"/>
        <charset val="134"/>
      </rPr>
      <t>1场次</t>
    </r>
  </si>
  <si>
    <t>5场次</t>
  </si>
  <si>
    <r>
      <rPr>
        <sz val="10"/>
        <color rgb="FF000000"/>
        <rFont val="Times New Roman"/>
        <charset val="134"/>
      </rPr>
      <t xml:space="preserve"> （50</t>
    </r>
    <r>
      <rPr>
        <sz val="10"/>
        <color rgb="FF000000"/>
        <rFont val="方正仿宋_GBK"/>
        <charset val="134"/>
      </rPr>
      <t>分）</t>
    </r>
  </si>
  <si>
    <t>第一年中医综合治疗人次占专科总治疗人次比例</t>
  </si>
  <si>
    <r>
      <rPr>
        <sz val="10"/>
        <color rgb="FF000000"/>
        <rFont val="Times New Roman"/>
        <charset val="134"/>
      </rPr>
      <t>≧</t>
    </r>
    <r>
      <rPr>
        <sz val="10"/>
        <color rgb="FF000000"/>
        <rFont val="方正仿宋_GBK"/>
        <charset val="134"/>
      </rPr>
      <t>50%</t>
    </r>
  </si>
  <si>
    <t>第二年中医综合治疗人次占专科总治疗人次比例</t>
  </si>
  <si>
    <t>第三年中医综合治疗人次占专科总治疗人次比例</t>
  </si>
  <si>
    <r>
      <rPr>
        <sz val="10"/>
        <color rgb="FF000000"/>
        <rFont val="Times New Roman"/>
        <charset val="134"/>
      </rPr>
      <t>质量</t>
    </r>
    <r>
      <rPr>
        <sz val="10"/>
        <color rgb="FF000000"/>
        <rFont val="方正仿宋_GBK"/>
        <charset val="134"/>
      </rPr>
      <t>指标</t>
    </r>
  </si>
  <si>
    <r>
      <rPr>
        <sz val="10"/>
        <color rgb="FF000000"/>
        <rFont val="Times New Roman"/>
        <charset val="134"/>
      </rPr>
      <t>时效</t>
    </r>
    <r>
      <rPr>
        <sz val="10"/>
        <color rgb="FF000000"/>
        <rFont val="方正仿宋_GBK"/>
        <charset val="134"/>
      </rPr>
      <t>指标</t>
    </r>
  </si>
  <si>
    <r>
      <rPr>
        <sz val="10"/>
        <color rgb="FF000000"/>
        <rFont val="Times New Roman"/>
        <charset val="134"/>
      </rPr>
      <t>成本</t>
    </r>
    <r>
      <rPr>
        <sz val="10"/>
        <color rgb="FF000000"/>
        <rFont val="方正仿宋_GBK"/>
        <charset val="134"/>
      </rPr>
      <t>指标</t>
    </r>
  </si>
  <si>
    <t>效益指标</t>
  </si>
  <si>
    <r>
      <rPr>
        <sz val="10"/>
        <color rgb="FF000000"/>
        <rFont val="Times New Roman"/>
        <charset val="134"/>
      </rPr>
      <t>（30</t>
    </r>
    <r>
      <rPr>
        <sz val="10"/>
        <color rgb="FF000000"/>
        <rFont val="方正仿宋_GBK"/>
        <charset val="134"/>
      </rPr>
      <t>分）</t>
    </r>
  </si>
  <si>
    <t>教学工作水平显著提升</t>
  </si>
  <si>
    <t>显著提升</t>
  </si>
  <si>
    <t>出院患者第一年随防率</t>
  </si>
  <si>
    <r>
      <rPr>
        <sz val="10"/>
        <color rgb="FF000000"/>
        <rFont val="Times New Roman"/>
        <charset val="134"/>
      </rPr>
      <t>≧</t>
    </r>
    <r>
      <rPr>
        <sz val="10"/>
        <color rgb="FF000000"/>
        <rFont val="方正仿宋_GBK"/>
        <charset val="134"/>
      </rPr>
      <t>60%</t>
    </r>
  </si>
  <si>
    <t>出院患者第二年随防率</t>
  </si>
  <si>
    <t>出院患者第三年随防率</t>
  </si>
  <si>
    <t>满意度</t>
  </si>
  <si>
    <t>服务对象</t>
  </si>
  <si>
    <r>
      <rPr>
        <sz val="10"/>
        <color rgb="FF000000"/>
        <rFont val="方正仿宋_GBK"/>
        <charset val="134"/>
      </rPr>
      <t>患者</t>
    </r>
    <r>
      <rPr>
        <sz val="10"/>
        <color rgb="FF000000"/>
        <rFont val="Times New Roman"/>
        <charset val="134"/>
      </rPr>
      <t>满意度</t>
    </r>
  </si>
  <si>
    <r>
      <rPr>
        <sz val="10"/>
        <color rgb="FF000000"/>
        <rFont val="Times New Roman"/>
        <charset val="134"/>
      </rPr>
      <t>≧</t>
    </r>
    <r>
      <rPr>
        <sz val="10"/>
        <color rgb="FF000000"/>
        <rFont val="方正仿宋_GBK"/>
        <charset val="134"/>
      </rPr>
      <t>90%</t>
    </r>
  </si>
  <si>
    <r>
      <rPr>
        <sz val="10"/>
        <color rgb="FF000000"/>
        <rFont val="Times New Roman"/>
        <charset val="134"/>
      </rPr>
      <t>（10</t>
    </r>
    <r>
      <rPr>
        <sz val="10"/>
        <color rgb="FF000000"/>
        <rFont val="方正仿宋_GBK"/>
        <charset val="134"/>
      </rPr>
      <t>分）</t>
    </r>
  </si>
  <si>
    <t>总     分</t>
  </si>
  <si>
    <r>
      <rPr>
        <sz val="10"/>
        <color rgb="FF000000"/>
        <rFont val="Times New Roman"/>
        <charset val="134"/>
      </rPr>
      <t>自评得分：</t>
    </r>
    <r>
      <rPr>
        <sz val="10"/>
        <color rgb="FF000000"/>
        <rFont val="方正仿宋_GBK"/>
        <charset val="134"/>
      </rPr>
      <t>98.21</t>
    </r>
    <r>
      <rPr>
        <sz val="10"/>
        <color rgb="FF000000"/>
        <rFont val="Times New Roman"/>
        <charset val="134"/>
      </rPr>
      <t xml:space="preserve">                                  自评等级：</t>
    </r>
    <r>
      <rPr>
        <sz val="10"/>
        <color rgb="FF000000"/>
        <rFont val="方正仿宋_GBK"/>
        <charset val="134"/>
      </rPr>
      <t>优</t>
    </r>
  </si>
  <si>
    <t>结论</t>
  </si>
  <si>
    <t>注：</t>
  </si>
  <si>
    <r>
      <rPr>
        <sz val="10"/>
        <color rgb="FF000000"/>
        <rFont val="Times New Roman"/>
        <charset val="134"/>
      </rPr>
      <t xml:space="preserve">    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</si>
  <si>
    <r>
      <rPr>
        <sz val="10"/>
        <color rgb="FF000000"/>
        <rFont val="Times New Roman"/>
        <charset val="134"/>
      </rPr>
      <t xml:space="preserve">    2.</t>
    </r>
    <r>
      <rPr>
        <sz val="10"/>
        <color rgb="FF000000"/>
        <rFont val="方正仿宋_GBK"/>
        <charset val="134"/>
      </rPr>
      <t>未完成原因分析：说明偏离目标、不能完成目标的原因及拟釆取的措施。</t>
    </r>
  </si>
  <si>
    <r>
      <rPr>
        <sz val="10"/>
        <color rgb="FF000000"/>
        <rFont val="Times New Roman"/>
        <charset val="134"/>
      </rPr>
      <t xml:space="preserve">    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</si>
  <si>
    <r>
      <rPr>
        <sz val="10"/>
        <color rgb="FF000000"/>
        <rFont val="Times New Roman"/>
        <charset val="134"/>
      </rPr>
      <t xml:space="preserve">    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</si>
  <si>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134"/>
      </rPr>
      <t xml:space="preserve">    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</si>
  <si>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t>佤医药普查、挖掘整理及应用研究资金</t>
  </si>
  <si>
    <t>临沧市中医医院（佤医医院）</t>
  </si>
  <si>
    <t>100万</t>
  </si>
  <si>
    <r>
      <rPr>
        <sz val="10"/>
        <color rgb="FF000000"/>
        <rFont val="方正仿宋_GBK"/>
        <charset val="134"/>
      </rPr>
      <t>计划</t>
    </r>
    <r>
      <rPr>
        <sz val="10"/>
        <color rgb="FF000000"/>
        <rFont val="Times New Roman"/>
        <charset val="134"/>
      </rPr>
      <t>制定技术规程</t>
    </r>
    <r>
      <rPr>
        <sz val="10"/>
        <color rgb="FF000000"/>
        <rFont val="方正仿宋_GBK"/>
        <charset val="134"/>
      </rPr>
      <t>完成</t>
    </r>
    <r>
      <rPr>
        <sz val="10"/>
        <color rgb="FF000000"/>
        <rFont val="Times New Roman"/>
        <charset val="134"/>
      </rPr>
      <t>2</t>
    </r>
    <r>
      <rPr>
        <sz val="10"/>
        <color rgb="FF000000"/>
        <rFont val="方正仿宋_GBK"/>
        <charset val="134"/>
      </rPr>
      <t>项、</t>
    </r>
    <r>
      <rPr>
        <sz val="10"/>
        <color rgb="FF000000"/>
        <rFont val="Times New Roman"/>
        <charset val="134"/>
      </rPr>
      <t>发表科技论文</t>
    </r>
    <r>
      <rPr>
        <sz val="10"/>
        <color rgb="FF000000"/>
        <rFont val="Times New Roman"/>
        <charset val="134"/>
      </rPr>
      <t>≧</t>
    </r>
    <r>
      <rPr>
        <sz val="10"/>
        <color rgb="FF000000"/>
        <rFont val="方正仿宋_GBK"/>
        <charset val="134"/>
      </rPr>
      <t>8篇</t>
    </r>
    <r>
      <rPr>
        <sz val="10"/>
        <color rgb="FF000000"/>
        <rFont val="方正仿宋_GBK"/>
        <charset val="134"/>
      </rPr>
      <t>、</t>
    </r>
    <r>
      <rPr>
        <sz val="10"/>
        <color rgb="FF000000"/>
        <rFont val="Times New Roman"/>
        <charset val="134"/>
      </rPr>
      <t>培训人数</t>
    </r>
    <r>
      <rPr>
        <sz val="10"/>
        <color rgb="FF000000"/>
        <rFont val="Times New Roman"/>
        <charset val="134"/>
      </rPr>
      <t>≧</t>
    </r>
    <r>
      <rPr>
        <sz val="10"/>
        <color rgb="FF000000"/>
        <rFont val="方正仿宋_GBK"/>
        <charset val="134"/>
      </rPr>
      <t>10人</t>
    </r>
    <r>
      <rPr>
        <sz val="10"/>
        <color rgb="FF000000"/>
        <rFont val="方正仿宋_GBK"/>
        <charset val="134"/>
      </rPr>
      <t>、</t>
    </r>
    <r>
      <rPr>
        <sz val="10"/>
        <color rgb="FF000000"/>
        <rFont val="Times New Roman"/>
        <charset val="134"/>
      </rPr>
      <t>项目单位满意度</t>
    </r>
    <r>
      <rPr>
        <sz val="10"/>
        <color rgb="FF000000"/>
        <rFont val="Times New Roman"/>
        <charset val="134"/>
      </rPr>
      <t>≧</t>
    </r>
    <r>
      <rPr>
        <sz val="10"/>
        <color rgb="FF000000"/>
        <rFont val="方正仿宋_GBK"/>
        <charset val="134"/>
      </rPr>
      <t>90%</t>
    </r>
    <r>
      <rPr>
        <sz val="10"/>
        <color rgb="FF000000"/>
        <rFont val="方正仿宋_GBK"/>
        <charset val="134"/>
      </rPr>
      <t>、</t>
    </r>
    <r>
      <rPr>
        <sz val="10"/>
        <color rgb="FF000000"/>
        <rFont val="Times New Roman"/>
        <charset val="134"/>
      </rPr>
      <t>受益对象满意度</t>
    </r>
    <r>
      <rPr>
        <sz val="10"/>
        <color rgb="FF000000"/>
        <rFont val="Times New Roman"/>
        <charset val="134"/>
      </rPr>
      <t>≧</t>
    </r>
    <r>
      <rPr>
        <sz val="10"/>
        <color rgb="FF000000"/>
        <rFont val="方正仿宋_GBK"/>
        <charset val="134"/>
      </rPr>
      <t>90%</t>
    </r>
    <r>
      <rPr>
        <sz val="10"/>
        <color rgb="FF000000"/>
        <rFont val="方正仿宋_GBK"/>
        <charset val="134"/>
      </rPr>
      <t>、</t>
    </r>
    <r>
      <rPr>
        <sz val="10"/>
        <color rgb="FF000000"/>
        <rFont val="方正仿宋_GBK"/>
        <charset val="134"/>
      </rPr>
      <t>科研人员满意度</t>
    </r>
    <r>
      <rPr>
        <sz val="10"/>
        <color rgb="FF000000"/>
        <rFont val="Times New Roman"/>
        <charset val="134"/>
      </rPr>
      <t>≧</t>
    </r>
    <r>
      <rPr>
        <sz val="10"/>
        <color rgb="FF000000"/>
        <rFont val="方正仿宋_GBK"/>
        <charset val="134"/>
      </rPr>
      <t>90%</t>
    </r>
    <r>
      <rPr>
        <sz val="10"/>
        <color rgb="FF000000"/>
        <rFont val="方正仿宋_GBK"/>
        <charset val="134"/>
      </rPr>
      <t>、</t>
    </r>
    <r>
      <rPr>
        <sz val="10"/>
        <color rgb="FF000000"/>
        <rFont val="方正仿宋_GBK"/>
        <charset val="134"/>
      </rPr>
      <t>受训对象满意度</t>
    </r>
    <r>
      <rPr>
        <sz val="10"/>
        <color rgb="FF000000"/>
        <rFont val="Times New Roman"/>
        <charset val="134"/>
      </rPr>
      <t>≧</t>
    </r>
    <r>
      <rPr>
        <sz val="10"/>
        <color rgb="FF000000"/>
        <rFont val="方正仿宋_GBK"/>
        <charset val="134"/>
      </rPr>
      <t>90%</t>
    </r>
  </si>
  <si>
    <r>
      <rPr>
        <sz val="10"/>
        <color rgb="FF000000"/>
        <rFont val="Times New Roman"/>
        <charset val="134"/>
      </rPr>
      <t>制定技术规程</t>
    </r>
    <r>
      <rPr>
        <sz val="10"/>
        <color rgb="FF000000"/>
        <rFont val="方正仿宋_GBK"/>
        <charset val="134"/>
      </rPr>
      <t>完成</t>
    </r>
    <r>
      <rPr>
        <sz val="10"/>
        <color rgb="FF000000"/>
        <rFont val="Times New Roman"/>
        <charset val="134"/>
      </rPr>
      <t>2</t>
    </r>
    <r>
      <rPr>
        <sz val="10"/>
        <color rgb="FF000000"/>
        <rFont val="方正仿宋_GBK"/>
        <charset val="134"/>
      </rPr>
      <t>项、</t>
    </r>
    <r>
      <rPr>
        <sz val="10"/>
        <color rgb="FF000000"/>
        <rFont val="Times New Roman"/>
        <charset val="134"/>
      </rPr>
      <t>发表科技论文</t>
    </r>
    <r>
      <rPr>
        <sz val="10"/>
        <color rgb="FF000000"/>
        <rFont val="方正仿宋_GBK"/>
        <charset val="134"/>
      </rPr>
      <t>3</t>
    </r>
    <r>
      <rPr>
        <sz val="10"/>
        <color rgb="FF000000"/>
        <rFont val="方正仿宋_GBK"/>
        <charset val="134"/>
      </rPr>
      <t>篇、</t>
    </r>
    <r>
      <rPr>
        <sz val="10"/>
        <color rgb="FF000000"/>
        <rFont val="Times New Roman"/>
        <charset val="134"/>
      </rPr>
      <t>培训人数</t>
    </r>
    <r>
      <rPr>
        <sz val="10"/>
        <color rgb="FF000000"/>
        <rFont val="方正仿宋_GBK"/>
        <charset val="134"/>
      </rPr>
      <t>78</t>
    </r>
    <r>
      <rPr>
        <sz val="10"/>
        <color rgb="FF000000"/>
        <rFont val="方正仿宋_GBK"/>
        <charset val="134"/>
      </rPr>
      <t>人、</t>
    </r>
    <r>
      <rPr>
        <sz val="10"/>
        <color rgb="FF000000"/>
        <rFont val="Times New Roman"/>
        <charset val="134"/>
      </rPr>
      <t>项目单位满意度</t>
    </r>
    <r>
      <rPr>
        <sz val="10"/>
        <color rgb="FF000000"/>
        <rFont val="方正仿宋_GBK"/>
        <charset val="134"/>
      </rPr>
      <t>达</t>
    </r>
    <r>
      <rPr>
        <sz val="10"/>
        <color rgb="FF000000"/>
        <rFont val="Times New Roman"/>
        <charset val="134"/>
      </rPr>
      <t>100</t>
    </r>
    <r>
      <rPr>
        <sz val="10"/>
        <color rgb="FF000000"/>
        <rFont val="方正仿宋_GBK"/>
        <charset val="134"/>
      </rPr>
      <t>%、</t>
    </r>
    <r>
      <rPr>
        <sz val="10"/>
        <color rgb="FF000000"/>
        <rFont val="Times New Roman"/>
        <charset val="134"/>
      </rPr>
      <t>受益对象满意度</t>
    </r>
    <r>
      <rPr>
        <sz val="10"/>
        <color rgb="FF000000"/>
        <rFont val="方正仿宋_GBK"/>
        <charset val="134"/>
      </rPr>
      <t>达</t>
    </r>
    <r>
      <rPr>
        <sz val="10"/>
        <color rgb="FF000000"/>
        <rFont val="Times New Roman"/>
        <charset val="134"/>
      </rPr>
      <t>100</t>
    </r>
    <r>
      <rPr>
        <sz val="10"/>
        <color rgb="FF000000"/>
        <rFont val="方正仿宋_GBK"/>
        <charset val="134"/>
      </rPr>
      <t>%、</t>
    </r>
    <r>
      <rPr>
        <sz val="10"/>
        <color rgb="FF000000"/>
        <rFont val="方正仿宋_GBK"/>
        <charset val="134"/>
      </rPr>
      <t>科研人员满意度</t>
    </r>
    <r>
      <rPr>
        <sz val="10"/>
        <color rgb="FF000000"/>
        <rFont val="方正仿宋_GBK"/>
        <charset val="134"/>
      </rPr>
      <t>达</t>
    </r>
    <r>
      <rPr>
        <sz val="10"/>
        <color rgb="FF000000"/>
        <rFont val="Times New Roman"/>
        <charset val="134"/>
      </rPr>
      <t>100</t>
    </r>
    <r>
      <rPr>
        <sz val="10"/>
        <color rgb="FF000000"/>
        <rFont val="方正仿宋_GBK"/>
        <charset val="134"/>
      </rPr>
      <t>%、</t>
    </r>
    <r>
      <rPr>
        <sz val="10"/>
        <color rgb="FF000000"/>
        <rFont val="方正仿宋_GBK"/>
        <charset val="134"/>
      </rPr>
      <t>受训对象满意度</t>
    </r>
    <r>
      <rPr>
        <sz val="10"/>
        <color rgb="FF000000"/>
        <rFont val="方正仿宋_GBK"/>
        <charset val="134"/>
      </rPr>
      <t>达</t>
    </r>
    <r>
      <rPr>
        <sz val="10"/>
        <color rgb="FF000000"/>
        <rFont val="Times New Roman"/>
        <charset val="134"/>
      </rPr>
      <t>100</t>
    </r>
    <r>
      <rPr>
        <sz val="10"/>
        <color rgb="FF000000"/>
        <rFont val="方正仿宋_GBK"/>
        <charset val="134"/>
      </rPr>
      <t>%</t>
    </r>
  </si>
  <si>
    <t>制定技术规程</t>
  </si>
  <si>
    <t>2项</t>
  </si>
  <si>
    <r>
      <rPr>
        <sz val="10"/>
        <color rgb="FF000000"/>
        <rFont val="Times New Roman"/>
        <charset val="134"/>
      </rPr>
      <t>≧</t>
    </r>
    <r>
      <rPr>
        <sz val="10"/>
        <color rgb="FF000000"/>
        <rFont val="方正仿宋_GBK"/>
        <charset val="134"/>
      </rPr>
      <t>8篇</t>
    </r>
  </si>
  <si>
    <r>
      <rPr>
        <sz val="10"/>
        <color rgb="FF000000"/>
        <rFont val="方正仿宋_GBK"/>
        <charset val="134"/>
      </rPr>
      <t>发表论文</t>
    </r>
    <r>
      <rPr>
        <sz val="10"/>
        <color rgb="FF000000"/>
        <rFont val="Times New Roman"/>
        <charset val="134"/>
      </rPr>
      <t>3</t>
    </r>
    <r>
      <rPr>
        <sz val="10"/>
        <color rgb="FF000000"/>
        <rFont val="方正仿宋_GBK"/>
        <charset val="134"/>
      </rPr>
      <t>篇，后期将会发表学术论文</t>
    </r>
  </si>
  <si>
    <r>
      <rPr>
        <sz val="10"/>
        <color rgb="FF000000"/>
        <rFont val="Times New Roman"/>
        <charset val="134"/>
      </rPr>
      <t>≧</t>
    </r>
    <r>
      <rPr>
        <sz val="10"/>
        <color rgb="FF000000"/>
        <rFont val="方正仿宋_GBK"/>
        <charset val="134"/>
      </rPr>
      <t>10人</t>
    </r>
  </si>
  <si>
    <r>
      <rPr>
        <sz val="10"/>
        <color rgb="FF000000"/>
        <rFont val="方正仿宋_GBK"/>
        <charset val="134"/>
      </rPr>
      <t>7</t>
    </r>
    <r>
      <rPr>
        <sz val="10"/>
        <color rgb="FF000000"/>
        <rFont val="Times New Roman"/>
        <charset val="134"/>
      </rPr>
      <t>8</t>
    </r>
    <r>
      <rPr>
        <sz val="10"/>
        <color rgb="FF000000"/>
        <rFont val="方正仿宋_GBK"/>
        <charset val="134"/>
      </rPr>
      <t>人</t>
    </r>
  </si>
  <si>
    <t>受益对象满意度</t>
  </si>
  <si>
    <t>受训对象满意度</t>
  </si>
  <si>
    <r>
      <rPr>
        <sz val="10"/>
        <color rgb="FF000000"/>
        <rFont val="Times New Roman"/>
        <charset val="134"/>
      </rPr>
      <t>自评得分：</t>
    </r>
    <r>
      <rPr>
        <sz val="10"/>
        <color rgb="FF000000"/>
        <rFont val="方正仿宋_GBK"/>
        <charset val="134"/>
      </rPr>
      <t>84.73</t>
    </r>
    <r>
      <rPr>
        <sz val="10"/>
        <color rgb="FF000000"/>
        <rFont val="Times New Roman"/>
        <charset val="134"/>
      </rPr>
      <t xml:space="preserve">                              自评等级：</t>
    </r>
    <r>
      <rPr>
        <sz val="10"/>
        <color rgb="FF000000"/>
        <rFont val="方正仿宋_GBK"/>
        <charset val="134"/>
      </rPr>
      <t>良</t>
    </r>
  </si>
  <si>
    <r>
      <rPr>
        <sz val="10"/>
        <color rgb="FF000000"/>
        <rFont val="Times New Roman"/>
        <charset val="134"/>
      </rPr>
      <t>联系人：</t>
    </r>
    <r>
      <rPr>
        <sz val="10"/>
        <color rgb="FF000000"/>
        <rFont val="方正仿宋_GBK"/>
        <charset val="134"/>
      </rPr>
      <t>刘宝林</t>
    </r>
  </si>
  <si>
    <t>重大传染病防控结算经费</t>
  </si>
  <si>
    <t>财政部、卫健委（原卫生部）、国家中医药管理局</t>
  </si>
  <si>
    <r>
      <rPr>
        <sz val="10"/>
        <color rgb="FF000000"/>
        <rFont val="方正仿宋_GBK"/>
        <charset val="134"/>
      </rPr>
      <t>547.34</t>
    </r>
    <r>
      <rPr>
        <sz val="10"/>
        <color rgb="FF000000"/>
        <rFont val="方正仿宋_GBK"/>
        <charset val="134"/>
      </rPr>
      <t>万</t>
    </r>
  </si>
  <si>
    <r>
      <rPr>
        <sz val="10"/>
        <color rgb="FF000000"/>
        <rFont val="方正仿宋_GBK"/>
        <charset val="134"/>
      </rPr>
      <t>计划完成中医药治疗艾滋病任务数</t>
    </r>
    <r>
      <rPr>
        <sz val="10"/>
        <color rgb="FF000000"/>
        <rFont val="方正仿宋_GBK"/>
        <charset val="134"/>
      </rPr>
      <t>完成</t>
    </r>
    <r>
      <rPr>
        <sz val="10"/>
        <color rgb="FF000000"/>
        <rFont val="Times New Roman"/>
        <charset val="134"/>
      </rPr>
      <t>3000</t>
    </r>
    <r>
      <rPr>
        <sz val="10"/>
        <color rgb="FF000000"/>
        <rFont val="方正仿宋_GBK"/>
        <charset val="134"/>
      </rPr>
      <t>、</t>
    </r>
    <r>
      <rPr>
        <sz val="10"/>
        <color rgb="FF000000"/>
        <rFont val="方正仿宋_GBK"/>
        <charset val="134"/>
      </rPr>
      <t>中医药治疗任务完成率100%</t>
    </r>
    <r>
      <rPr>
        <sz val="10"/>
        <color rgb="FF000000"/>
        <rFont val="方正仿宋_GBK"/>
        <charset val="134"/>
      </rPr>
      <t>、</t>
    </r>
    <r>
      <rPr>
        <sz val="10"/>
        <color indexed="8"/>
        <rFont val="方正仿宋_GBK"/>
        <charset val="134"/>
      </rPr>
      <t>居民健康水平提高为中长期</t>
    </r>
    <r>
      <rPr>
        <sz val="10"/>
        <color rgb="FF000000"/>
        <rFont val="方正仿宋_GBK"/>
        <charset val="134"/>
      </rPr>
      <t>、</t>
    </r>
    <r>
      <rPr>
        <sz val="10"/>
        <color rgb="FF000000"/>
        <rFont val="方正仿宋_GBK"/>
        <charset val="134"/>
      </rPr>
      <t>公共卫生均等化水平提高为中长期</t>
    </r>
    <r>
      <rPr>
        <sz val="10"/>
        <color rgb="FF000000"/>
        <rFont val="方正仿宋_GBK"/>
        <charset val="134"/>
      </rPr>
      <t>、</t>
    </r>
    <r>
      <rPr>
        <sz val="10"/>
        <color rgb="FF000000"/>
        <rFont val="Times New Roman"/>
        <charset val="134"/>
      </rPr>
      <t>受益对象满意度</t>
    </r>
    <r>
      <rPr>
        <sz val="10"/>
        <color rgb="FF000000"/>
        <rFont val="Times New Roman"/>
        <charset val="134"/>
      </rPr>
      <t>≧</t>
    </r>
    <r>
      <rPr>
        <sz val="10"/>
        <color rgb="FF000000"/>
        <rFont val="方正仿宋_GBK"/>
        <charset val="134"/>
      </rPr>
      <t>85</t>
    </r>
    <r>
      <rPr>
        <sz val="10"/>
        <color rgb="FF000000"/>
        <rFont val="方正仿宋_GBK"/>
        <charset val="134"/>
      </rPr>
      <t>%</t>
    </r>
  </si>
  <si>
    <r>
      <rPr>
        <sz val="10"/>
        <color rgb="FF000000"/>
        <rFont val="方正仿宋_GBK"/>
        <charset val="134"/>
      </rPr>
      <t>已</t>
    </r>
    <r>
      <rPr>
        <sz val="10"/>
        <color rgb="FF000000"/>
        <rFont val="方正仿宋_GBK"/>
        <charset val="134"/>
      </rPr>
      <t>完成中医药治疗艾滋病任务数</t>
    </r>
    <r>
      <rPr>
        <sz val="10"/>
        <color rgb="FF000000"/>
        <rFont val="方正仿宋_GBK"/>
        <charset val="134"/>
      </rPr>
      <t>完成</t>
    </r>
    <r>
      <rPr>
        <sz val="10"/>
        <color rgb="FF000000"/>
        <rFont val="Times New Roman"/>
        <charset val="134"/>
      </rPr>
      <t>3051</t>
    </r>
    <r>
      <rPr>
        <sz val="10"/>
        <color rgb="FF000000"/>
        <rFont val="方正仿宋_GBK"/>
        <charset val="134"/>
      </rPr>
      <t>、</t>
    </r>
    <r>
      <rPr>
        <sz val="10"/>
        <color rgb="FF000000"/>
        <rFont val="方正仿宋_GBK"/>
        <charset val="134"/>
      </rPr>
      <t>中医药治疗任务完成率100%</t>
    </r>
    <r>
      <rPr>
        <sz val="10"/>
        <color rgb="FF000000"/>
        <rFont val="方正仿宋_GBK"/>
        <charset val="134"/>
      </rPr>
      <t>、</t>
    </r>
    <r>
      <rPr>
        <sz val="10"/>
        <color indexed="8"/>
        <rFont val="方正仿宋_GBK"/>
        <charset val="134"/>
      </rPr>
      <t>居民健康水平提高为中长期</t>
    </r>
    <r>
      <rPr>
        <sz val="10"/>
        <color rgb="FF000000"/>
        <rFont val="方正仿宋_GBK"/>
        <charset val="134"/>
      </rPr>
      <t>、</t>
    </r>
    <r>
      <rPr>
        <sz val="10"/>
        <color rgb="FF000000"/>
        <rFont val="方正仿宋_GBK"/>
        <charset val="134"/>
      </rPr>
      <t>公共卫生均等化水平提高为中长期</t>
    </r>
    <r>
      <rPr>
        <sz val="10"/>
        <color rgb="FF000000"/>
        <rFont val="方正仿宋_GBK"/>
        <charset val="134"/>
      </rPr>
      <t>、</t>
    </r>
    <r>
      <rPr>
        <sz val="10"/>
        <color rgb="FF000000"/>
        <rFont val="Times New Roman"/>
        <charset val="134"/>
      </rPr>
      <t>受益对象满意度</t>
    </r>
    <r>
      <rPr>
        <sz val="10"/>
        <color rgb="FF000000"/>
        <rFont val="方正仿宋_GBK"/>
        <charset val="134"/>
      </rPr>
      <t>85</t>
    </r>
    <r>
      <rPr>
        <sz val="10"/>
        <color rgb="FF000000"/>
        <rFont val="方正仿宋_GBK"/>
        <charset val="134"/>
      </rPr>
      <t>%</t>
    </r>
  </si>
  <si>
    <t>完成中医药治疗艾滋病任务数</t>
  </si>
  <si>
    <t>中医药治疗任务完成率</t>
  </si>
  <si>
    <r>
      <rPr>
        <sz val="10"/>
        <color rgb="FF000000"/>
        <rFont val="Times New Roman"/>
        <charset val="134"/>
      </rPr>
      <t>≧</t>
    </r>
    <r>
      <rPr>
        <sz val="10"/>
        <color rgb="FF000000"/>
        <rFont val="方正仿宋_GBK"/>
        <charset val="134"/>
      </rPr>
      <t>85</t>
    </r>
    <r>
      <rPr>
        <sz val="10"/>
        <color rgb="FF000000"/>
        <rFont val="方正仿宋_GBK"/>
        <charset val="134"/>
      </rPr>
      <t>%</t>
    </r>
  </si>
  <si>
    <r>
      <rPr>
        <sz val="10"/>
        <color rgb="FF000000"/>
        <rFont val="Times New Roman"/>
        <charset val="134"/>
      </rPr>
      <t>自评得分：</t>
    </r>
    <r>
      <rPr>
        <sz val="10"/>
        <color rgb="FF000000"/>
        <rFont val="方正仿宋_GBK"/>
        <charset val="134"/>
      </rPr>
      <t>99.97</t>
    </r>
    <r>
      <rPr>
        <sz val="10"/>
        <color rgb="FF000000"/>
        <rFont val="Times New Roman"/>
        <charset val="134"/>
      </rPr>
      <t xml:space="preserve">                             自评等级：</t>
    </r>
    <r>
      <rPr>
        <sz val="10"/>
        <color rgb="FF000000"/>
        <rFont val="方正仿宋_GBK"/>
        <charset val="134"/>
      </rPr>
      <t>优</t>
    </r>
  </si>
  <si>
    <r>
      <rPr>
        <sz val="10"/>
        <color rgb="FF000000"/>
        <rFont val="Times New Roman"/>
        <charset val="134"/>
      </rPr>
      <t>联系人：</t>
    </r>
    <r>
      <rPr>
        <sz val="10"/>
        <color rgb="FF000000"/>
        <rFont val="方正仿宋_GBK"/>
        <charset val="134"/>
      </rPr>
      <t>柳晓雯</t>
    </r>
  </si>
  <si>
    <t>人才引进人员奖励经费</t>
  </si>
  <si>
    <t>479.50万</t>
  </si>
  <si>
    <r>
      <rPr>
        <sz val="10"/>
        <color rgb="FF000000"/>
        <rFont val="方正仿宋_GBK"/>
        <charset val="134"/>
      </rPr>
      <t>220</t>
    </r>
    <r>
      <rPr>
        <sz val="10"/>
        <color rgb="FF000000"/>
        <rFont val="方正仿宋_GBK"/>
        <charset val="134"/>
      </rPr>
      <t>万</t>
    </r>
  </si>
  <si>
    <r>
      <rPr>
        <sz val="10"/>
        <color rgb="FF000000"/>
        <rFont val="方正仿宋_GBK"/>
        <charset val="134"/>
      </rPr>
      <t>33.78</t>
    </r>
    <r>
      <rPr>
        <sz val="10"/>
        <color rgb="FF000000"/>
        <rFont val="方正仿宋_GBK"/>
        <charset val="134"/>
      </rPr>
      <t>万</t>
    </r>
  </si>
  <si>
    <r>
      <rPr>
        <sz val="10"/>
        <color rgb="FF000000"/>
        <rFont val="方正仿宋_GBK"/>
        <charset val="134"/>
      </rPr>
      <t>计划人才引进奖励金发放及时率100%、人才引进人员覆盖率100%、优化医疗卫生系统人才队伍结构、提升医疗卫生服务水平、人才引进人员满意率</t>
    </r>
    <r>
      <rPr>
        <sz val="10"/>
        <color rgb="FF000000"/>
        <rFont val="宋体"/>
        <charset val="134"/>
      </rPr>
      <t>≧</t>
    </r>
    <r>
      <rPr>
        <sz val="10"/>
        <color rgb="FF000000"/>
        <rFont val="方正仿宋_GBK"/>
        <charset val="134"/>
      </rPr>
      <t>90%</t>
    </r>
  </si>
  <si>
    <r>
      <rPr>
        <sz val="10"/>
        <color rgb="FF000000"/>
        <rFont val="方正仿宋_GBK"/>
        <charset val="134"/>
      </rPr>
      <t>人才引进奖励金发放及时率18%、人才引进人员覆盖率100%、优化医疗卫生系统人才队伍结构、提升医疗卫生服务水平、人才引进人员满意率</t>
    </r>
    <r>
      <rPr>
        <sz val="10"/>
        <color rgb="FF000000"/>
        <rFont val="方正仿宋_GBK"/>
        <charset val="134"/>
      </rPr>
      <t>90%</t>
    </r>
  </si>
  <si>
    <t>人才引进奖励金发放及时率</t>
  </si>
  <si>
    <r>
      <rPr>
        <sz val="10"/>
        <color rgb="FF000000"/>
        <rFont val="方正仿宋_GBK"/>
        <charset val="134"/>
      </rPr>
      <t>因年度考核在</t>
    </r>
    <r>
      <rPr>
        <sz val="10"/>
        <color rgb="FF000000"/>
        <rFont val="Times New Roman"/>
        <charset val="134"/>
      </rPr>
      <t>2024</t>
    </r>
    <r>
      <rPr>
        <sz val="10"/>
        <color rgb="FF000000"/>
        <rFont val="方正仿宋_GBK"/>
        <charset val="134"/>
      </rPr>
      <t>年初进行，考核结束才给予发放</t>
    </r>
  </si>
  <si>
    <t>人才引进人员覆盖率</t>
  </si>
  <si>
    <t>优化医疗卫生系统人才队伍结构</t>
  </si>
  <si>
    <t>提升医疗卫生服务水平</t>
  </si>
  <si>
    <t>人才引进人员满意率</t>
  </si>
  <si>
    <r>
      <rPr>
        <sz val="10"/>
        <color rgb="FF000000"/>
        <rFont val="宋体"/>
        <charset val="134"/>
      </rPr>
      <t>≧</t>
    </r>
    <r>
      <rPr>
        <sz val="10"/>
        <color rgb="FF000000"/>
        <rFont val="方正仿宋_GBK"/>
        <charset val="134"/>
      </rPr>
      <t>90%</t>
    </r>
  </si>
  <si>
    <r>
      <rPr>
        <sz val="10"/>
        <color rgb="FF000000"/>
        <rFont val="Times New Roman"/>
        <charset val="134"/>
      </rPr>
      <t>自评得分：</t>
    </r>
    <r>
      <rPr>
        <sz val="10"/>
        <color rgb="FF000000"/>
        <rFont val="方正仿宋_GBK"/>
        <charset val="134"/>
      </rPr>
      <t>71.04</t>
    </r>
    <r>
      <rPr>
        <sz val="10"/>
        <color rgb="FF000000"/>
        <rFont val="Times New Roman"/>
        <charset val="134"/>
      </rPr>
      <t xml:space="preserve">                             自评等级：</t>
    </r>
    <r>
      <rPr>
        <sz val="10"/>
        <color rgb="FF000000"/>
        <rFont val="方正仿宋_GBK"/>
        <charset val="134"/>
      </rPr>
      <t>中</t>
    </r>
  </si>
  <si>
    <r>
      <rPr>
        <sz val="10"/>
        <color rgb="FF000000"/>
        <rFont val="方正仿宋_GBK"/>
        <charset val="134"/>
      </rPr>
      <t>胃癌（胃癌前病变</t>
    </r>
    <r>
      <rPr>
        <sz val="10"/>
        <color rgb="FF000000"/>
        <rFont val="Times New Roman"/>
        <charset val="134"/>
      </rPr>
      <t>-</t>
    </r>
    <r>
      <rPr>
        <sz val="10"/>
        <color rgb="FF000000"/>
        <rFont val="方正仿宋_GBK"/>
        <charset val="134"/>
      </rPr>
      <t>慢性萎缩性胃炎）中西医协同协作基地项目</t>
    </r>
  </si>
  <si>
    <r>
      <rPr>
        <sz val="10"/>
        <color rgb="FF000000"/>
        <rFont val="方正仿宋_GBK"/>
        <charset val="134"/>
      </rPr>
      <t>149.26</t>
    </r>
    <r>
      <rPr>
        <sz val="10"/>
        <color rgb="FF000000"/>
        <rFont val="方正仿宋_GBK"/>
        <charset val="134"/>
      </rPr>
      <t>万</t>
    </r>
  </si>
  <si>
    <r>
      <rPr>
        <sz val="10"/>
        <color rgb="FF000000"/>
        <rFont val="方正仿宋_GBK"/>
        <charset val="134"/>
      </rPr>
      <t>144.16</t>
    </r>
    <r>
      <rPr>
        <sz val="10"/>
        <color rgb="FF000000"/>
        <rFont val="方正仿宋_GBK"/>
        <charset val="134"/>
      </rPr>
      <t>万</t>
    </r>
  </si>
  <si>
    <r>
      <rPr>
        <sz val="10"/>
        <color rgb="FF000000"/>
        <rFont val="方正仿宋_GBK"/>
        <charset val="134"/>
      </rPr>
      <t>计划设立协同协作专科专病门诊</t>
    </r>
    <r>
      <rPr>
        <sz val="10"/>
        <color rgb="FF000000"/>
        <rFont val="Times New Roman"/>
        <charset val="134"/>
      </rPr>
      <t>1</t>
    </r>
    <r>
      <rPr>
        <sz val="10"/>
        <color rgb="FF000000"/>
        <rFont val="方正仿宋_GBK"/>
        <charset val="134"/>
      </rPr>
      <t>个、协同病区床位数</t>
    </r>
    <r>
      <rPr>
        <sz val="10"/>
        <color rgb="FF000000"/>
        <rFont val="宋体"/>
        <charset val="134"/>
      </rPr>
      <t>≧</t>
    </r>
    <r>
      <rPr>
        <sz val="10"/>
        <color rgb="FF000000"/>
        <rFont val="方正仿宋_GBK"/>
        <charset val="134"/>
      </rPr>
      <t>30张、设备验收通率</t>
    </r>
    <r>
      <rPr>
        <sz val="10"/>
        <color rgb="FF000000"/>
        <rFont val="Times New Roman"/>
        <charset val="134"/>
      </rPr>
      <t>100%</t>
    </r>
    <r>
      <rPr>
        <sz val="10"/>
        <color rgb="FF000000"/>
        <rFont val="方正仿宋_GBK"/>
        <charset val="134"/>
      </rPr>
      <t>、</t>
    </r>
    <r>
      <rPr>
        <sz val="10"/>
        <color indexed="8"/>
        <rFont val="方正仿宋_GBK"/>
        <charset val="134"/>
      </rPr>
      <t>中西医协作团队</t>
    </r>
    <r>
      <rPr>
        <sz val="10"/>
        <color indexed="8"/>
        <rFont val="Times New Roman"/>
        <charset val="134"/>
      </rPr>
      <t>1</t>
    </r>
    <r>
      <rPr>
        <sz val="10"/>
        <color indexed="8"/>
        <rFont val="方正仿宋_GBK"/>
        <charset val="134"/>
      </rPr>
      <t>个、</t>
    </r>
    <r>
      <rPr>
        <sz val="10"/>
        <color rgb="FF000000"/>
        <rFont val="方正仿宋_GBK"/>
        <charset val="134"/>
      </rPr>
      <t>受益对象满意率</t>
    </r>
    <r>
      <rPr>
        <sz val="10"/>
        <color rgb="FF000000"/>
        <rFont val="宋体"/>
        <charset val="134"/>
      </rPr>
      <t>≧</t>
    </r>
    <r>
      <rPr>
        <sz val="10"/>
        <color rgb="FF000000"/>
        <rFont val="方正仿宋_GBK"/>
        <charset val="134"/>
      </rPr>
      <t>90%</t>
    </r>
  </si>
  <si>
    <r>
      <rPr>
        <sz val="10"/>
        <color rgb="FF000000"/>
        <rFont val="方正仿宋_GBK"/>
        <charset val="134"/>
      </rPr>
      <t>设立协同协作专科专病门诊</t>
    </r>
    <r>
      <rPr>
        <sz val="10"/>
        <color rgb="FF000000"/>
        <rFont val="Times New Roman"/>
        <charset val="134"/>
      </rPr>
      <t>1</t>
    </r>
    <r>
      <rPr>
        <sz val="10"/>
        <color rgb="FF000000"/>
        <rFont val="方正仿宋_GBK"/>
        <charset val="134"/>
      </rPr>
      <t>个、协同病区床位数</t>
    </r>
    <r>
      <rPr>
        <sz val="10"/>
        <color rgb="FF000000"/>
        <rFont val="Times New Roman"/>
        <charset val="134"/>
      </rPr>
      <t>30</t>
    </r>
    <r>
      <rPr>
        <sz val="10"/>
        <color rgb="FF000000"/>
        <rFont val="方正仿宋_GBK"/>
        <charset val="134"/>
      </rPr>
      <t>张、设备验收通率</t>
    </r>
    <r>
      <rPr>
        <sz val="10"/>
        <color rgb="FF000000"/>
        <rFont val="Times New Roman"/>
        <charset val="134"/>
      </rPr>
      <t>100%</t>
    </r>
    <r>
      <rPr>
        <sz val="10"/>
        <color rgb="FF000000"/>
        <rFont val="方正仿宋_GBK"/>
        <charset val="134"/>
      </rPr>
      <t>、</t>
    </r>
    <r>
      <rPr>
        <sz val="10"/>
        <color indexed="8"/>
        <rFont val="方正仿宋_GBK"/>
        <charset val="134"/>
      </rPr>
      <t>中西医协作团队</t>
    </r>
    <r>
      <rPr>
        <sz val="10"/>
        <color indexed="8"/>
        <rFont val="Times New Roman"/>
        <charset val="134"/>
      </rPr>
      <t>1</t>
    </r>
    <r>
      <rPr>
        <sz val="10"/>
        <color indexed="8"/>
        <rFont val="方正仿宋_GBK"/>
        <charset val="134"/>
      </rPr>
      <t>个、</t>
    </r>
    <r>
      <rPr>
        <sz val="10"/>
        <color rgb="FF000000"/>
        <rFont val="方正仿宋_GBK"/>
        <charset val="134"/>
      </rPr>
      <t>受益对象满意率</t>
    </r>
    <r>
      <rPr>
        <sz val="10"/>
        <color rgb="FF000000"/>
        <rFont val="宋体"/>
        <charset val="134"/>
      </rPr>
      <t>0</t>
    </r>
    <r>
      <rPr>
        <sz val="10"/>
        <color rgb="FF000000"/>
        <rFont val="方正仿宋_GBK"/>
        <charset val="134"/>
      </rPr>
      <t>%</t>
    </r>
  </si>
  <si>
    <t>设立协同协作专科专病门诊</t>
  </si>
  <si>
    <t>协同病区床位数</t>
  </si>
  <si>
    <r>
      <rPr>
        <sz val="10"/>
        <color rgb="FF000000"/>
        <rFont val="宋体"/>
        <charset val="134"/>
      </rPr>
      <t>≧</t>
    </r>
    <r>
      <rPr>
        <sz val="10"/>
        <color rgb="FF000000"/>
        <rFont val="方正仿宋_GBK"/>
        <charset val="134"/>
      </rPr>
      <t>30张</t>
    </r>
  </si>
  <si>
    <t>30张</t>
  </si>
  <si>
    <t>设备验收通率</t>
  </si>
  <si>
    <t>中西医协作团队</t>
  </si>
  <si>
    <t>受益对象满意率</t>
  </si>
  <si>
    <t>因没有入组患者，故无满意率</t>
  </si>
  <si>
    <r>
      <rPr>
        <sz val="10"/>
        <color rgb="FF000000"/>
        <rFont val="Times New Roman"/>
        <charset val="134"/>
      </rPr>
      <t>自评得分：</t>
    </r>
    <r>
      <rPr>
        <sz val="10"/>
        <color rgb="FF000000"/>
        <rFont val="方正仿宋_GBK"/>
        <charset val="134"/>
      </rPr>
      <t>89.66</t>
    </r>
    <r>
      <rPr>
        <sz val="10"/>
        <color rgb="FF000000"/>
        <rFont val="Times New Roman"/>
        <charset val="134"/>
      </rPr>
      <t xml:space="preserve">                             自评等级：</t>
    </r>
    <r>
      <rPr>
        <sz val="10"/>
        <color rgb="FF000000"/>
        <rFont val="方正仿宋_GBK"/>
        <charset val="134"/>
      </rPr>
      <t>良</t>
    </r>
  </si>
  <si>
    <r>
      <rPr>
        <sz val="10"/>
        <color rgb="FF000000"/>
        <rFont val="Times New Roman"/>
        <charset val="134"/>
      </rPr>
      <t>联系人：</t>
    </r>
    <r>
      <rPr>
        <sz val="10"/>
        <color rgb="FF000000"/>
        <rFont val="方正仿宋_GBK"/>
        <charset val="134"/>
      </rPr>
      <t>陈智奋</t>
    </r>
  </si>
  <si>
    <t>在编人员绩效工资及编外人员工资补助经费</t>
  </si>
  <si>
    <r>
      <rPr>
        <sz val="10"/>
        <color rgb="FF000000"/>
        <rFont val="方正仿宋_GBK"/>
        <charset val="134"/>
      </rPr>
      <t>732</t>
    </r>
    <r>
      <rPr>
        <sz val="10"/>
        <color rgb="FF000000"/>
        <rFont val="方正仿宋_GBK"/>
        <charset val="134"/>
      </rPr>
      <t>万</t>
    </r>
  </si>
  <si>
    <r>
      <rPr>
        <sz val="10"/>
        <color rgb="FF000000"/>
        <rFont val="方正仿宋_GBK"/>
        <charset val="134"/>
      </rPr>
      <t>719.59</t>
    </r>
    <r>
      <rPr>
        <sz val="10"/>
        <color rgb="FF000000"/>
        <rFont val="方正仿宋_GBK"/>
        <charset val="134"/>
      </rPr>
      <t>万</t>
    </r>
  </si>
  <si>
    <r>
      <rPr>
        <sz val="10"/>
        <color rgb="FF000000"/>
        <rFont val="方正仿宋_GBK"/>
        <charset val="134"/>
      </rPr>
      <t>计划编外人员工资发放及时率100%、在编人员绩效工资发放及时率100%在编人员绩效工资发放覆盖率100%、编外人员工资发放覆盖率</t>
    </r>
    <r>
      <rPr>
        <sz val="10"/>
        <color rgb="FF000000"/>
        <rFont val="Times New Roman"/>
        <charset val="134"/>
      </rPr>
      <t>100%</t>
    </r>
    <r>
      <rPr>
        <sz val="10"/>
        <color rgb="FF000000"/>
        <rFont val="方正仿宋_GBK"/>
        <charset val="134"/>
      </rPr>
      <t>、受益对象满意度</t>
    </r>
    <r>
      <rPr>
        <sz val="10"/>
        <color rgb="FF000000"/>
        <rFont val="宋体"/>
        <charset val="134"/>
      </rPr>
      <t>≧</t>
    </r>
    <r>
      <rPr>
        <sz val="10"/>
        <color rgb="FF000000"/>
        <rFont val="方正仿宋_GBK"/>
        <charset val="134"/>
      </rPr>
      <t>90%</t>
    </r>
  </si>
  <si>
    <r>
      <rPr>
        <sz val="10"/>
        <color rgb="FF000000"/>
        <rFont val="方正仿宋_GBK"/>
        <charset val="134"/>
      </rPr>
      <t>编外人员工资发放及时率100%、在编人员绩效工资发放及时率100%在编人员绩效工资发放覆盖率100%、编外人员工资发放覆盖率</t>
    </r>
    <r>
      <rPr>
        <sz val="10"/>
        <color rgb="FF000000"/>
        <rFont val="Times New Roman"/>
        <charset val="134"/>
      </rPr>
      <t>100%</t>
    </r>
    <r>
      <rPr>
        <sz val="10"/>
        <color rgb="FF000000"/>
        <rFont val="方正仿宋_GBK"/>
        <charset val="134"/>
      </rPr>
      <t>、受益对象满意度</t>
    </r>
    <r>
      <rPr>
        <sz val="10"/>
        <color rgb="FF000000"/>
        <rFont val="方正仿宋_GBK"/>
        <charset val="134"/>
      </rPr>
      <t>90%</t>
    </r>
  </si>
  <si>
    <t>编外人员工资发放及时率</t>
  </si>
  <si>
    <t>在编人员绩效工资发放及时率</t>
  </si>
  <si>
    <t>在编人员绩效工资发放覆盖率</t>
  </si>
  <si>
    <t>编外人员工资发放覆盖率</t>
  </si>
  <si>
    <r>
      <rPr>
        <sz val="10"/>
        <color rgb="FF000000"/>
        <rFont val="Times New Roman"/>
        <charset val="134"/>
      </rPr>
      <t>自评得分：</t>
    </r>
    <r>
      <rPr>
        <sz val="10"/>
        <color rgb="FF000000"/>
        <rFont val="方正仿宋_GBK"/>
        <charset val="134"/>
      </rPr>
      <t>99.83</t>
    </r>
    <r>
      <rPr>
        <sz val="10"/>
        <color rgb="FF000000"/>
        <rFont val="Times New Roman"/>
        <charset val="134"/>
      </rPr>
      <t xml:space="preserve">                             自评等级：</t>
    </r>
    <r>
      <rPr>
        <sz val="10"/>
        <color rgb="FF000000"/>
        <rFont val="方正仿宋_GBK"/>
        <charset val="134"/>
      </rPr>
      <t>优</t>
    </r>
  </si>
  <si>
    <t>医疗服务与保障能力提升公立医院综合改革补助资金</t>
  </si>
  <si>
    <r>
      <rPr>
        <sz val="10"/>
        <color rgb="FF000000"/>
        <rFont val="方正仿宋_GBK"/>
        <charset val="134"/>
      </rPr>
      <t>90</t>
    </r>
    <r>
      <rPr>
        <sz val="10"/>
        <color rgb="FF000000"/>
        <rFont val="方正仿宋_GBK"/>
        <charset val="134"/>
      </rPr>
      <t>万</t>
    </r>
  </si>
  <si>
    <r>
      <rPr>
        <sz val="10"/>
        <color rgb="FF000000"/>
        <rFont val="方正仿宋_GBK"/>
        <charset val="134"/>
      </rPr>
      <t>计划出院人次</t>
    </r>
    <r>
      <rPr>
        <sz val="10"/>
        <color rgb="FF000000"/>
        <rFont val="宋体"/>
        <charset val="134"/>
      </rPr>
      <t>≧</t>
    </r>
    <r>
      <rPr>
        <sz val="10"/>
        <color rgb="FF000000"/>
        <rFont val="宋体"/>
        <charset val="134"/>
      </rPr>
      <t>1400人次</t>
    </r>
    <r>
      <rPr>
        <sz val="10"/>
        <color rgb="FF000000"/>
        <rFont val="方正仿宋_GBK"/>
        <charset val="134"/>
      </rPr>
      <t>、</t>
    </r>
    <r>
      <rPr>
        <sz val="10"/>
        <color rgb="FF000000"/>
        <rFont val="方正仿宋_GBK"/>
        <charset val="134"/>
      </rPr>
      <t>门诊人次</t>
    </r>
    <r>
      <rPr>
        <sz val="10"/>
        <color rgb="FF000000"/>
        <rFont val="宋体"/>
        <charset val="134"/>
      </rPr>
      <t>≧29000人次、</t>
    </r>
    <r>
      <rPr>
        <sz val="10"/>
        <color rgb="FF000000"/>
        <rFont val="方正仿宋_GBK"/>
        <charset val="134"/>
      </rPr>
      <t>出院人次中药占比85%、公立医院</t>
    </r>
    <r>
      <rPr>
        <sz val="10"/>
        <color rgb="FF000000"/>
        <rFont val="方正仿宋_GBK"/>
        <charset val="134"/>
      </rPr>
      <t>门</t>
    </r>
    <r>
      <rPr>
        <sz val="10"/>
        <color rgb="FF000000"/>
        <rFont val="方正仿宋_GBK"/>
        <charset val="134"/>
      </rPr>
      <t>诊患者满意度</t>
    </r>
    <r>
      <rPr>
        <sz val="10"/>
        <color rgb="FF000000"/>
        <rFont val="宋体"/>
        <charset val="134"/>
      </rPr>
      <t>≧</t>
    </r>
    <r>
      <rPr>
        <sz val="10"/>
        <color rgb="FF000000"/>
        <rFont val="宋体"/>
        <charset val="134"/>
      </rPr>
      <t>85</t>
    </r>
    <r>
      <rPr>
        <sz val="10"/>
        <color rgb="FF000000"/>
        <rFont val="方正仿宋_GBK"/>
        <charset val="134"/>
      </rPr>
      <t>%</t>
    </r>
    <r>
      <rPr>
        <sz val="10"/>
        <color rgb="FF000000"/>
        <rFont val="方正仿宋_GBK"/>
        <charset val="134"/>
      </rPr>
      <t>、</t>
    </r>
    <r>
      <rPr>
        <sz val="10"/>
        <color rgb="FF000000"/>
        <rFont val="方正仿宋_GBK"/>
        <charset val="134"/>
      </rPr>
      <t>公立医院住院患者满意度</t>
    </r>
    <r>
      <rPr>
        <sz val="10"/>
        <color rgb="FF000000"/>
        <rFont val="宋体"/>
        <charset val="134"/>
      </rPr>
      <t>≧</t>
    </r>
    <r>
      <rPr>
        <sz val="10"/>
        <color rgb="FF000000"/>
        <rFont val="方正仿宋_GBK"/>
        <charset val="134"/>
      </rPr>
      <t>85%</t>
    </r>
  </si>
  <si>
    <t>出院人次</t>
  </si>
  <si>
    <r>
      <rPr>
        <sz val="10"/>
        <color rgb="FF000000"/>
        <rFont val="宋体"/>
        <charset val="134"/>
      </rPr>
      <t>≧</t>
    </r>
    <r>
      <rPr>
        <sz val="10"/>
        <color rgb="FF000000"/>
        <rFont val="宋体"/>
        <charset val="134"/>
      </rPr>
      <t>1400人次</t>
    </r>
  </si>
  <si>
    <t>1829人次</t>
  </si>
  <si>
    <t>门诊人次</t>
  </si>
  <si>
    <t>≧29000人次</t>
  </si>
  <si>
    <t>46795人次</t>
  </si>
  <si>
    <t>出院人次中药占比</t>
  </si>
  <si>
    <r>
      <rPr>
        <sz val="10"/>
        <color rgb="FF000000"/>
        <rFont val="宋体"/>
        <charset val="134"/>
      </rPr>
      <t>≧</t>
    </r>
    <r>
      <rPr>
        <sz val="10"/>
        <color rgb="FF000000"/>
        <rFont val="宋体"/>
        <charset val="134"/>
      </rPr>
      <t>85</t>
    </r>
    <r>
      <rPr>
        <sz val="10"/>
        <color rgb="FF000000"/>
        <rFont val="方正仿宋_GBK"/>
        <charset val="134"/>
      </rPr>
      <t>%</t>
    </r>
  </si>
  <si>
    <r>
      <rPr>
        <sz val="10"/>
        <color rgb="FF000000"/>
        <rFont val="方正仿宋_GBK"/>
        <charset val="134"/>
      </rPr>
      <t>公立医院</t>
    </r>
    <r>
      <rPr>
        <sz val="10"/>
        <color rgb="FF000000"/>
        <rFont val="方正仿宋_GBK"/>
        <charset val="134"/>
      </rPr>
      <t>门</t>
    </r>
    <r>
      <rPr>
        <sz val="10"/>
        <color rgb="FF000000"/>
        <rFont val="方正仿宋_GBK"/>
        <charset val="134"/>
      </rPr>
      <t>诊患者满意度</t>
    </r>
  </si>
  <si>
    <r>
      <rPr>
        <sz val="10"/>
        <color rgb="FF000000"/>
        <rFont val="宋体"/>
        <charset val="134"/>
      </rPr>
      <t>≧</t>
    </r>
    <r>
      <rPr>
        <sz val="10"/>
        <color rgb="FF000000"/>
        <rFont val="方正仿宋_GBK"/>
        <charset val="134"/>
      </rPr>
      <t>85%</t>
    </r>
  </si>
  <si>
    <r>
      <rPr>
        <sz val="10"/>
        <color rgb="FF000000"/>
        <rFont val="Times New Roman"/>
        <charset val="134"/>
      </rPr>
      <t>自评得分：</t>
    </r>
    <r>
      <rPr>
        <sz val="10"/>
        <color rgb="FF000000"/>
        <rFont val="方正仿宋_GBK"/>
        <charset val="134"/>
      </rPr>
      <t>100</t>
    </r>
    <r>
      <rPr>
        <sz val="10"/>
        <color rgb="FF000000"/>
        <rFont val="Times New Roman"/>
        <charset val="134"/>
      </rPr>
      <t xml:space="preserve">                            自评等级：</t>
    </r>
    <r>
      <rPr>
        <sz val="10"/>
        <color rgb="FF000000"/>
        <rFont val="方正仿宋_GBK"/>
        <charset val="134"/>
      </rPr>
      <t>优</t>
    </r>
  </si>
  <si>
    <t>预拨新冠感染过渡期医务人员中央临时性工作补助资金</t>
  </si>
  <si>
    <r>
      <rPr>
        <sz val="10"/>
        <color rgb="FF000000"/>
        <rFont val="方正仿宋_GBK"/>
        <charset val="134"/>
      </rPr>
      <t>21.31</t>
    </r>
    <r>
      <rPr>
        <sz val="10"/>
        <color rgb="FF000000"/>
        <rFont val="方正仿宋_GBK"/>
        <charset val="134"/>
      </rPr>
      <t>万</t>
    </r>
  </si>
  <si>
    <r>
      <rPr>
        <sz val="10"/>
        <color rgb="FF000000"/>
        <rFont val="方正仿宋_GBK"/>
        <charset val="134"/>
      </rPr>
      <t>计划发放到位率100%、人员发放覆盖率</t>
    </r>
    <r>
      <rPr>
        <sz val="10"/>
        <color rgb="FF000000"/>
        <rFont val="Times New Roman"/>
        <charset val="134"/>
      </rPr>
      <t>100%</t>
    </r>
    <r>
      <rPr>
        <sz val="10"/>
        <color rgb="FF000000"/>
        <rFont val="方正仿宋_GBK"/>
        <charset val="134"/>
      </rPr>
      <t>、调动职工工作积极性</t>
    </r>
    <r>
      <rPr>
        <sz val="10"/>
        <color rgb="FF000000"/>
        <rFont val="方正仿宋_GBK"/>
        <charset val="134"/>
      </rPr>
      <t>、</t>
    </r>
    <r>
      <rPr>
        <sz val="10"/>
        <color rgb="FF000000"/>
        <rFont val="方正仿宋_GBK"/>
        <charset val="134"/>
      </rPr>
      <t>公立医院</t>
    </r>
    <r>
      <rPr>
        <sz val="10"/>
        <color rgb="FF000000"/>
        <rFont val="方正仿宋_GBK"/>
        <charset val="134"/>
      </rPr>
      <t>门</t>
    </r>
    <r>
      <rPr>
        <sz val="10"/>
        <color rgb="FF000000"/>
        <rFont val="方正仿宋_GBK"/>
        <charset val="134"/>
      </rPr>
      <t>诊患者满意度</t>
    </r>
    <r>
      <rPr>
        <sz val="10"/>
        <color rgb="FF000000"/>
        <rFont val="宋体"/>
        <charset val="134"/>
      </rPr>
      <t>≧</t>
    </r>
    <r>
      <rPr>
        <sz val="10"/>
        <color rgb="FF000000"/>
        <rFont val="宋体"/>
        <charset val="134"/>
      </rPr>
      <t>85</t>
    </r>
    <r>
      <rPr>
        <sz val="10"/>
        <color rgb="FF000000"/>
        <rFont val="方正仿宋_GBK"/>
        <charset val="134"/>
      </rPr>
      <t>%、</t>
    </r>
    <r>
      <rPr>
        <sz val="10"/>
        <color rgb="FF000000"/>
        <rFont val="方正仿宋_GBK"/>
        <charset val="134"/>
      </rPr>
      <t>公立医院住院患者满意度</t>
    </r>
    <r>
      <rPr>
        <sz val="10"/>
        <color rgb="FF000000"/>
        <rFont val="宋体"/>
        <charset val="134"/>
      </rPr>
      <t>≧</t>
    </r>
    <r>
      <rPr>
        <sz val="10"/>
        <color rgb="FF000000"/>
        <rFont val="宋体"/>
        <charset val="134"/>
      </rPr>
      <t>85</t>
    </r>
    <r>
      <rPr>
        <sz val="10"/>
        <color rgb="FF000000"/>
        <rFont val="方正仿宋_GBK"/>
        <charset val="134"/>
      </rPr>
      <t>%</t>
    </r>
  </si>
  <si>
    <r>
      <rPr>
        <sz val="10"/>
        <color rgb="FF000000"/>
        <rFont val="方正仿宋_GBK"/>
        <charset val="134"/>
      </rPr>
      <t>发放到位率100%、人员发放覆盖率</t>
    </r>
    <r>
      <rPr>
        <sz val="10"/>
        <color rgb="FF000000"/>
        <rFont val="Times New Roman"/>
        <charset val="134"/>
      </rPr>
      <t>100%</t>
    </r>
    <r>
      <rPr>
        <sz val="10"/>
        <color rgb="FF000000"/>
        <rFont val="方正仿宋_GBK"/>
        <charset val="134"/>
      </rPr>
      <t>、调动职工工作积极性</t>
    </r>
    <r>
      <rPr>
        <sz val="10"/>
        <color rgb="FF000000"/>
        <rFont val="方正仿宋_GBK"/>
        <charset val="134"/>
      </rPr>
      <t>、</t>
    </r>
    <r>
      <rPr>
        <sz val="10"/>
        <color rgb="FF000000"/>
        <rFont val="方正仿宋_GBK"/>
        <charset val="134"/>
      </rPr>
      <t>公立医院</t>
    </r>
    <r>
      <rPr>
        <sz val="10"/>
        <color rgb="FF000000"/>
        <rFont val="方正仿宋_GBK"/>
        <charset val="134"/>
      </rPr>
      <t>门</t>
    </r>
    <r>
      <rPr>
        <sz val="10"/>
        <color rgb="FF000000"/>
        <rFont val="方正仿宋_GBK"/>
        <charset val="134"/>
      </rPr>
      <t>诊患者满意度</t>
    </r>
    <r>
      <rPr>
        <sz val="10"/>
        <color rgb="FF000000"/>
        <rFont val="宋体"/>
        <charset val="134"/>
      </rPr>
      <t>87.85</t>
    </r>
    <r>
      <rPr>
        <sz val="10"/>
        <color rgb="FF000000"/>
        <rFont val="方正仿宋_GBK"/>
        <charset val="134"/>
      </rPr>
      <t>%、</t>
    </r>
    <r>
      <rPr>
        <sz val="10"/>
        <color rgb="FF000000"/>
        <rFont val="方正仿宋_GBK"/>
        <charset val="134"/>
      </rPr>
      <t>公立医院住院患者满意度93.54</t>
    </r>
    <r>
      <rPr>
        <sz val="10"/>
        <color rgb="FF000000"/>
        <rFont val="方正仿宋_GBK"/>
        <charset val="134"/>
      </rPr>
      <t>%</t>
    </r>
  </si>
  <si>
    <t>人员发放覆盖率</t>
  </si>
  <si>
    <t>调动职工工作积极性</t>
  </si>
  <si>
    <t>预拨新冠染过渡期医务人员临时性工作补助资金（市级配套）</t>
  </si>
  <si>
    <t>卫生防疫津贴项目经费</t>
  </si>
  <si>
    <r>
      <rPr>
        <sz val="10"/>
        <color rgb="FF000000"/>
        <rFont val="方正仿宋_GBK"/>
        <charset val="134"/>
      </rPr>
      <t>4.2809</t>
    </r>
    <r>
      <rPr>
        <sz val="10"/>
        <color rgb="FF000000"/>
        <rFont val="方正仿宋_GBK"/>
        <charset val="134"/>
      </rPr>
      <t>万</t>
    </r>
  </si>
  <si>
    <r>
      <rPr>
        <sz val="10"/>
        <color rgb="FF000000"/>
        <rFont val="方正仿宋_GBK"/>
        <charset val="134"/>
      </rPr>
      <t>计划发放到位率100%、人员发放覆盖率</t>
    </r>
    <r>
      <rPr>
        <sz val="10"/>
        <color rgb="FF000000"/>
        <rFont val="Times New Roman"/>
        <charset val="134"/>
      </rPr>
      <t>100%</t>
    </r>
    <r>
      <rPr>
        <sz val="10"/>
        <color rgb="FF000000"/>
        <rFont val="方正仿宋_GBK"/>
        <charset val="134"/>
      </rPr>
      <t>、调动职工工作积极性</t>
    </r>
    <r>
      <rPr>
        <sz val="10"/>
        <color rgb="FF000000"/>
        <rFont val="方正仿宋_GBK"/>
        <charset val="134"/>
      </rPr>
      <t>、</t>
    </r>
    <r>
      <rPr>
        <sz val="10"/>
        <color rgb="FF000000"/>
        <rFont val="方正仿宋_GBK"/>
        <charset val="134"/>
      </rPr>
      <t>公立医院</t>
    </r>
    <r>
      <rPr>
        <sz val="10"/>
        <color rgb="FF000000"/>
        <rFont val="方正仿宋_GBK"/>
        <charset val="134"/>
      </rPr>
      <t>门</t>
    </r>
    <r>
      <rPr>
        <sz val="10"/>
        <color rgb="FF000000"/>
        <rFont val="方正仿宋_GBK"/>
        <charset val="134"/>
      </rPr>
      <t>诊患者满意度</t>
    </r>
    <r>
      <rPr>
        <sz val="10"/>
        <color rgb="FF000000"/>
        <rFont val="宋体"/>
        <charset val="134"/>
      </rPr>
      <t>≧</t>
    </r>
    <r>
      <rPr>
        <sz val="10"/>
        <color rgb="FF000000"/>
        <rFont val="宋体"/>
        <charset val="134"/>
      </rPr>
      <t>85</t>
    </r>
    <r>
      <rPr>
        <sz val="10"/>
        <color rgb="FF000000"/>
        <rFont val="方正仿宋_GBK"/>
        <charset val="134"/>
      </rPr>
      <t>%、</t>
    </r>
    <r>
      <rPr>
        <sz val="10"/>
        <color rgb="FF000000"/>
        <rFont val="方正仿宋_GBK"/>
        <charset val="134"/>
      </rPr>
      <t>公立医院住院患者满意度</t>
    </r>
    <r>
      <rPr>
        <sz val="10"/>
        <color rgb="FF000000"/>
        <rFont val="宋体"/>
        <charset val="134"/>
      </rPr>
      <t>≧</t>
    </r>
    <r>
      <rPr>
        <sz val="10"/>
        <color rgb="FF000000"/>
        <rFont val="宋体"/>
        <charset val="134"/>
      </rPr>
      <t>85</t>
    </r>
    <r>
      <rPr>
        <sz val="10"/>
        <color rgb="FF000000"/>
        <rFont val="方正仿宋_GBK"/>
        <charset val="134"/>
      </rPr>
      <t>%、</t>
    </r>
    <r>
      <rPr>
        <sz val="10"/>
        <color rgb="FF000000"/>
        <rFont val="方正仿宋_GBK"/>
        <charset val="134"/>
      </rPr>
      <t>职工满意度</t>
    </r>
    <r>
      <rPr>
        <sz val="10"/>
        <color rgb="FF000000"/>
        <rFont val="宋体"/>
        <charset val="134"/>
      </rPr>
      <t>≧</t>
    </r>
    <r>
      <rPr>
        <sz val="10"/>
        <color rgb="FF000000"/>
        <rFont val="宋体"/>
        <charset val="134"/>
      </rPr>
      <t>85</t>
    </r>
    <r>
      <rPr>
        <sz val="10"/>
        <color rgb="FF000000"/>
        <rFont val="方正仿宋_GBK"/>
        <charset val="134"/>
      </rPr>
      <t>%</t>
    </r>
  </si>
  <si>
    <r>
      <rPr>
        <sz val="10"/>
        <color rgb="FF000000"/>
        <rFont val="方正仿宋_GBK"/>
        <charset val="134"/>
      </rPr>
      <t>发放到位率100%、人员发放覆盖率</t>
    </r>
    <r>
      <rPr>
        <sz val="10"/>
        <color rgb="FF000000"/>
        <rFont val="Times New Roman"/>
        <charset val="134"/>
      </rPr>
      <t>100%</t>
    </r>
    <r>
      <rPr>
        <sz val="10"/>
        <color rgb="FF000000"/>
        <rFont val="方正仿宋_GBK"/>
        <charset val="134"/>
      </rPr>
      <t>、调动职工工作积极性</t>
    </r>
    <r>
      <rPr>
        <sz val="10"/>
        <color rgb="FF000000"/>
        <rFont val="方正仿宋_GBK"/>
        <charset val="134"/>
      </rPr>
      <t>、</t>
    </r>
    <r>
      <rPr>
        <sz val="10"/>
        <color rgb="FF000000"/>
        <rFont val="方正仿宋_GBK"/>
        <charset val="134"/>
      </rPr>
      <t>公立医院</t>
    </r>
    <r>
      <rPr>
        <sz val="10"/>
        <color rgb="FF000000"/>
        <rFont val="方正仿宋_GBK"/>
        <charset val="134"/>
      </rPr>
      <t>门</t>
    </r>
    <r>
      <rPr>
        <sz val="10"/>
        <color rgb="FF000000"/>
        <rFont val="方正仿宋_GBK"/>
        <charset val="134"/>
      </rPr>
      <t>诊患者满意度</t>
    </r>
    <r>
      <rPr>
        <sz val="10"/>
        <color rgb="FF000000"/>
        <rFont val="宋体"/>
        <charset val="134"/>
      </rPr>
      <t>87.85</t>
    </r>
    <r>
      <rPr>
        <sz val="10"/>
        <color rgb="FF000000"/>
        <rFont val="方正仿宋_GBK"/>
        <charset val="134"/>
      </rPr>
      <t>%、</t>
    </r>
    <r>
      <rPr>
        <sz val="10"/>
        <color rgb="FF000000"/>
        <rFont val="方正仿宋_GBK"/>
        <charset val="134"/>
      </rPr>
      <t>公立医院住院患者满意度93.54</t>
    </r>
    <r>
      <rPr>
        <sz val="10"/>
        <color rgb="FF000000"/>
        <rFont val="方正仿宋_GBK"/>
        <charset val="134"/>
      </rPr>
      <t>%、</t>
    </r>
    <r>
      <rPr>
        <sz val="10"/>
        <color rgb="FF000000"/>
        <rFont val="方正仿宋_GBK"/>
        <charset val="134"/>
      </rPr>
      <t>职工满意度</t>
    </r>
    <r>
      <rPr>
        <sz val="10"/>
        <color rgb="FF000000"/>
        <rFont val="Times New Roman"/>
        <charset val="134"/>
      </rPr>
      <t>100%</t>
    </r>
    <r>
      <rPr>
        <sz val="10"/>
        <color rgb="FF000000"/>
        <rFont val="方正仿宋_GBK"/>
        <charset val="134"/>
      </rPr>
      <t>。</t>
    </r>
  </si>
  <si>
    <t>董有康同志工资及保险经费</t>
  </si>
  <si>
    <t>12.141896万</t>
  </si>
  <si>
    <r>
      <rPr>
        <sz val="10"/>
        <color rgb="FF000000"/>
        <rFont val="方正仿宋_GBK"/>
        <charset val="134"/>
      </rPr>
      <t>计划经费发放人数1人、工资保障率</t>
    </r>
    <r>
      <rPr>
        <sz val="10"/>
        <color rgb="FF000000"/>
        <rFont val="Times New Roman"/>
        <charset val="134"/>
      </rPr>
      <t>100%</t>
    </r>
    <r>
      <rPr>
        <sz val="10"/>
        <color rgb="FF000000"/>
        <rFont val="方正仿宋_GBK"/>
        <charset val="134"/>
      </rPr>
      <t>、五险两金保障率</t>
    </r>
    <r>
      <rPr>
        <sz val="10"/>
        <color rgb="FF000000"/>
        <rFont val="Times New Roman"/>
        <charset val="134"/>
      </rPr>
      <t>100%</t>
    </r>
    <r>
      <rPr>
        <sz val="10"/>
        <color rgb="FF000000"/>
        <rFont val="方正仿宋_GBK"/>
        <charset val="134"/>
      </rPr>
      <t>、</t>
    </r>
    <r>
      <rPr>
        <sz val="10"/>
        <color rgb="FF000000"/>
        <rFont val="方正仿宋_GBK"/>
        <charset val="134"/>
      </rPr>
      <t>全面带动医院业务发展</t>
    </r>
    <r>
      <rPr>
        <sz val="10"/>
        <color rgb="FF000000"/>
        <rFont val="方正仿宋_GBK"/>
        <charset val="134"/>
      </rPr>
      <t>、</t>
    </r>
    <r>
      <rPr>
        <sz val="10"/>
        <color rgb="FF000000"/>
        <rFont val="方正仿宋_GBK"/>
        <charset val="134"/>
      </rPr>
      <t>受益人员满意度</t>
    </r>
    <r>
      <rPr>
        <sz val="10"/>
        <color rgb="FF000000"/>
        <rFont val="宋体"/>
        <charset val="134"/>
      </rPr>
      <t>≧</t>
    </r>
    <r>
      <rPr>
        <sz val="10"/>
        <color rgb="FF000000"/>
        <rFont val="宋体"/>
        <charset val="134"/>
      </rPr>
      <t>90</t>
    </r>
    <r>
      <rPr>
        <sz val="10"/>
        <color rgb="FF000000"/>
        <rFont val="方正仿宋_GBK"/>
        <charset val="134"/>
      </rPr>
      <t>%</t>
    </r>
  </si>
  <si>
    <r>
      <rPr>
        <sz val="10"/>
        <color rgb="FF000000"/>
        <rFont val="方正仿宋_GBK"/>
        <charset val="134"/>
      </rPr>
      <t>经费发放人数1人、工资保障率</t>
    </r>
    <r>
      <rPr>
        <sz val="10"/>
        <color rgb="FF000000"/>
        <rFont val="Times New Roman"/>
        <charset val="134"/>
      </rPr>
      <t>100%</t>
    </r>
    <r>
      <rPr>
        <sz val="10"/>
        <color rgb="FF000000"/>
        <rFont val="方正仿宋_GBK"/>
        <charset val="134"/>
      </rPr>
      <t>、五险两金保障率</t>
    </r>
    <r>
      <rPr>
        <sz val="10"/>
        <color rgb="FF000000"/>
        <rFont val="Times New Roman"/>
        <charset val="134"/>
      </rPr>
      <t>100%</t>
    </r>
    <r>
      <rPr>
        <sz val="10"/>
        <color rgb="FF000000"/>
        <rFont val="方正仿宋_GBK"/>
        <charset val="134"/>
      </rPr>
      <t>、</t>
    </r>
    <r>
      <rPr>
        <sz val="10"/>
        <color rgb="FF000000"/>
        <rFont val="方正仿宋_GBK"/>
        <charset val="134"/>
      </rPr>
      <t>业务发展较上年提高</t>
    </r>
    <r>
      <rPr>
        <sz val="10"/>
        <color rgb="FF000000"/>
        <rFont val="方正仿宋_GBK"/>
        <charset val="134"/>
      </rPr>
      <t>、</t>
    </r>
    <r>
      <rPr>
        <sz val="10"/>
        <color rgb="FF000000"/>
        <rFont val="方正仿宋_GBK"/>
        <charset val="134"/>
      </rPr>
      <t>受益人员满意度</t>
    </r>
    <r>
      <rPr>
        <sz val="10"/>
        <color rgb="FF000000"/>
        <rFont val="宋体"/>
        <charset val="134"/>
      </rPr>
      <t>100</t>
    </r>
    <r>
      <rPr>
        <sz val="10"/>
        <color rgb="FF000000"/>
        <rFont val="方正仿宋_GBK"/>
        <charset val="134"/>
      </rPr>
      <t>%</t>
    </r>
    <r>
      <rPr>
        <sz val="10"/>
        <color rgb="FF000000"/>
        <rFont val="方正仿宋_GBK"/>
        <charset val="134"/>
      </rPr>
      <t>。</t>
    </r>
  </si>
  <si>
    <t>数量</t>
  </si>
  <si>
    <t>经费发放人数</t>
  </si>
  <si>
    <t>工资保障率</t>
  </si>
  <si>
    <t>五险两金保障率</t>
  </si>
  <si>
    <t>全面带动医院业务发展</t>
  </si>
  <si>
    <t>业务发展较上年提高</t>
  </si>
  <si>
    <t>受益人员满意度</t>
  </si>
  <si>
    <r>
      <rPr>
        <sz val="10"/>
        <color rgb="FF000000"/>
        <rFont val="宋体"/>
        <charset val="134"/>
      </rPr>
      <t>≧</t>
    </r>
    <r>
      <rPr>
        <sz val="10"/>
        <color rgb="FF000000"/>
        <rFont val="宋体"/>
        <charset val="134"/>
      </rPr>
      <t>90</t>
    </r>
    <r>
      <rPr>
        <sz val="10"/>
        <color rgb="FF000000"/>
        <rFont val="方正仿宋_GBK"/>
        <charset val="134"/>
      </rPr>
      <t>%</t>
    </r>
  </si>
  <si>
    <t>四个重点专科建设项目经费</t>
  </si>
  <si>
    <r>
      <rPr>
        <sz val="10"/>
        <color rgb="FF000000"/>
        <rFont val="方正仿宋_GBK"/>
        <charset val="134"/>
      </rPr>
      <t>250</t>
    </r>
    <r>
      <rPr>
        <sz val="10"/>
        <color rgb="FF000000"/>
        <rFont val="方正仿宋_GBK"/>
        <charset val="134"/>
      </rPr>
      <t>万</t>
    </r>
  </si>
  <si>
    <r>
      <rPr>
        <sz val="10"/>
        <color rgb="FF000000"/>
        <rFont val="方正仿宋_GBK"/>
        <charset val="134"/>
      </rPr>
      <t>63.08</t>
    </r>
    <r>
      <rPr>
        <sz val="10"/>
        <color rgb="FF000000"/>
        <rFont val="方正仿宋_GBK"/>
        <charset val="134"/>
      </rPr>
      <t>万</t>
    </r>
  </si>
  <si>
    <r>
      <rPr>
        <sz val="10"/>
        <color rgb="FF000000"/>
        <rFont val="方正仿宋_GBK"/>
        <charset val="134"/>
      </rPr>
      <t>计划省级中医特色优势专科数4人、设备验收合格通过率</t>
    </r>
    <r>
      <rPr>
        <sz val="10"/>
        <color rgb="FF000000"/>
        <rFont val="Times New Roman"/>
        <charset val="134"/>
      </rPr>
      <t>100%</t>
    </r>
    <r>
      <rPr>
        <sz val="10"/>
        <color rgb="FF000000"/>
        <rFont val="方正仿宋_GBK"/>
        <charset val="134"/>
      </rPr>
      <t>、中医药专科服务能力逐年提升、公立医院</t>
    </r>
    <r>
      <rPr>
        <sz val="10"/>
        <color rgb="FF000000"/>
        <rFont val="方正仿宋_GBK"/>
        <charset val="134"/>
      </rPr>
      <t>门</t>
    </r>
    <r>
      <rPr>
        <sz val="10"/>
        <color rgb="FF000000"/>
        <rFont val="方正仿宋_GBK"/>
        <charset val="134"/>
      </rPr>
      <t>诊患者满意度</t>
    </r>
    <r>
      <rPr>
        <sz val="10"/>
        <color rgb="FF000000"/>
        <rFont val="宋体"/>
        <charset val="134"/>
      </rPr>
      <t>≧</t>
    </r>
    <r>
      <rPr>
        <sz val="10"/>
        <color rgb="FF000000"/>
        <rFont val="宋体"/>
        <charset val="134"/>
      </rPr>
      <t>85</t>
    </r>
    <r>
      <rPr>
        <sz val="10"/>
        <color rgb="FF000000"/>
        <rFont val="方正仿宋_GBK"/>
        <charset val="134"/>
      </rPr>
      <t>%、</t>
    </r>
    <r>
      <rPr>
        <sz val="10"/>
        <color rgb="FF000000"/>
        <rFont val="方正仿宋_GBK"/>
        <charset val="134"/>
      </rPr>
      <t>公立医院住院患者满意度</t>
    </r>
    <r>
      <rPr>
        <sz val="10"/>
        <color rgb="FF000000"/>
        <rFont val="宋体"/>
        <charset val="134"/>
      </rPr>
      <t>≧</t>
    </r>
    <r>
      <rPr>
        <sz val="10"/>
        <color rgb="FF000000"/>
        <rFont val="方正仿宋_GBK"/>
        <charset val="134"/>
      </rPr>
      <t>85%</t>
    </r>
  </si>
  <si>
    <r>
      <rPr>
        <sz val="10"/>
        <color rgb="FF000000"/>
        <rFont val="方正仿宋_GBK"/>
        <charset val="134"/>
      </rPr>
      <t>省级中医特色优势专科数4个、设备验收合格通过率</t>
    </r>
    <r>
      <rPr>
        <sz val="10"/>
        <color rgb="FF000000"/>
        <rFont val="Times New Roman"/>
        <charset val="134"/>
      </rPr>
      <t>100%</t>
    </r>
    <r>
      <rPr>
        <sz val="10"/>
        <color rgb="FF000000"/>
        <rFont val="方正仿宋_GBK"/>
        <charset val="134"/>
      </rPr>
      <t>、中医药专科服务能力逐年提升、公立医院</t>
    </r>
    <r>
      <rPr>
        <sz val="10"/>
        <color rgb="FF000000"/>
        <rFont val="方正仿宋_GBK"/>
        <charset val="134"/>
      </rPr>
      <t>门</t>
    </r>
    <r>
      <rPr>
        <sz val="10"/>
        <color rgb="FF000000"/>
        <rFont val="方正仿宋_GBK"/>
        <charset val="134"/>
      </rPr>
      <t>诊患者满意度</t>
    </r>
    <r>
      <rPr>
        <sz val="10"/>
        <color rgb="FF000000"/>
        <rFont val="宋体"/>
        <charset val="134"/>
      </rPr>
      <t>87.85</t>
    </r>
    <r>
      <rPr>
        <sz val="10"/>
        <color rgb="FF000000"/>
        <rFont val="方正仿宋_GBK"/>
        <charset val="134"/>
      </rPr>
      <t>%、</t>
    </r>
    <r>
      <rPr>
        <sz val="10"/>
        <color rgb="FF000000"/>
        <rFont val="方正仿宋_GBK"/>
        <charset val="134"/>
      </rPr>
      <t>公立医院住院患者满意度</t>
    </r>
    <r>
      <rPr>
        <sz val="10"/>
        <color rgb="FF000000"/>
        <rFont val="宋体"/>
        <charset val="134"/>
      </rPr>
      <t>93.54</t>
    </r>
    <r>
      <rPr>
        <sz val="10"/>
        <color rgb="FF000000"/>
        <rFont val="方正仿宋_GBK"/>
        <charset val="134"/>
      </rPr>
      <t>%</t>
    </r>
  </si>
  <si>
    <t>省级中医特色优势专科数</t>
  </si>
  <si>
    <t>4个</t>
  </si>
  <si>
    <t>设备验收合格通过率</t>
  </si>
  <si>
    <t>中医药专科服务能力提升</t>
  </si>
  <si>
    <t>服务水平及质量有待提高</t>
  </si>
  <si>
    <r>
      <rPr>
        <sz val="10"/>
        <color rgb="FF000000"/>
        <rFont val="Times New Roman"/>
        <charset val="134"/>
      </rPr>
      <t>自评得分：</t>
    </r>
    <r>
      <rPr>
        <sz val="10"/>
        <color rgb="FF000000"/>
        <rFont val="方正仿宋_GBK"/>
        <charset val="134"/>
      </rPr>
      <t>92.32</t>
    </r>
    <r>
      <rPr>
        <sz val="10"/>
        <color rgb="FF000000"/>
        <rFont val="Times New Roman"/>
        <charset val="134"/>
      </rPr>
      <t xml:space="preserve">                           自评等级：</t>
    </r>
    <r>
      <rPr>
        <sz val="10"/>
        <color rgb="FF000000"/>
        <rFont val="方正仿宋_GBK"/>
        <charset val="134"/>
      </rPr>
      <t>优</t>
    </r>
  </si>
  <si>
    <r>
      <rPr>
        <sz val="10"/>
        <color rgb="FF000000"/>
        <rFont val="方正仿宋_GBK"/>
        <charset val="134"/>
      </rPr>
      <t>（</t>
    </r>
    <r>
      <rPr>
        <sz val="10"/>
        <color rgb="FF000000"/>
        <rFont val="方正仿宋_GBK"/>
        <charset val="134"/>
      </rPr>
      <t>专债</t>
    </r>
    <r>
      <rPr>
        <sz val="10"/>
        <color rgb="FF000000"/>
        <rFont val="方正仿宋_GBK"/>
        <charset val="134"/>
      </rPr>
      <t>）</t>
    </r>
    <r>
      <rPr>
        <sz val="10"/>
        <color rgb="FF000000"/>
        <rFont val="方正仿宋_GBK"/>
        <charset val="134"/>
      </rPr>
      <t>医疗卫生服务体系建设</t>
    </r>
  </si>
  <si>
    <r>
      <rPr>
        <sz val="10"/>
        <color rgb="FF000000"/>
        <rFont val="方正仿宋_GBK"/>
        <charset val="134"/>
      </rPr>
      <t>903.14</t>
    </r>
    <r>
      <rPr>
        <sz val="10"/>
        <color rgb="FF000000"/>
        <rFont val="方正仿宋_GBK"/>
        <charset val="134"/>
      </rPr>
      <t>万</t>
    </r>
  </si>
  <si>
    <r>
      <rPr>
        <sz val="10"/>
        <color rgb="FF000000"/>
        <rFont val="方正仿宋_GBK"/>
        <charset val="134"/>
      </rPr>
      <t>876.31</t>
    </r>
    <r>
      <rPr>
        <sz val="10"/>
        <color rgb="FF000000"/>
        <rFont val="方正仿宋_GBK"/>
        <charset val="134"/>
      </rPr>
      <t>万</t>
    </r>
  </si>
  <si>
    <r>
      <rPr>
        <sz val="10"/>
        <color rgb="FF000000"/>
        <rFont val="方正仿宋_GBK"/>
        <charset val="134"/>
      </rPr>
      <t>计划土建工程</t>
    </r>
    <r>
      <rPr>
        <sz val="10"/>
        <color rgb="FF000000"/>
        <rFont val="方正仿宋_GBK"/>
        <charset val="134"/>
      </rPr>
      <t>建筑面积9527.46平方米</t>
    </r>
    <r>
      <rPr>
        <sz val="10"/>
        <color rgb="FF000000"/>
        <rFont val="方正仿宋_GBK"/>
        <charset val="134"/>
      </rPr>
      <t>、装饰工程全部装饰、</t>
    </r>
    <r>
      <rPr>
        <sz val="10"/>
        <color rgb="FF000000"/>
        <rFont val="方正仿宋_GBK"/>
        <charset val="134"/>
      </rPr>
      <t>加工成本控制率0.05</t>
    </r>
    <r>
      <rPr>
        <sz val="10"/>
        <color rgb="FF000000"/>
        <rFont val="方正仿宋_GBK"/>
        <charset val="134"/>
      </rPr>
      <t>、</t>
    </r>
    <r>
      <rPr>
        <sz val="10"/>
        <color rgb="FF000000"/>
        <rFont val="方正仿宋_GBK"/>
        <charset val="134"/>
      </rPr>
      <t>对中医药事业发展的影响效果显著、群众就近就医便利效果显著、</t>
    </r>
    <r>
      <rPr>
        <sz val="10"/>
        <color rgb="FF000000"/>
        <rFont val="方正仿宋_GBK"/>
        <charset val="134"/>
      </rPr>
      <t>公立医院</t>
    </r>
    <r>
      <rPr>
        <sz val="10"/>
        <color rgb="FF000000"/>
        <rFont val="方正仿宋_GBK"/>
        <charset val="134"/>
      </rPr>
      <t>门</t>
    </r>
    <r>
      <rPr>
        <sz val="10"/>
        <color rgb="FF000000"/>
        <rFont val="方正仿宋_GBK"/>
        <charset val="134"/>
      </rPr>
      <t>诊患者满意度</t>
    </r>
    <r>
      <rPr>
        <sz val="10"/>
        <color rgb="FF000000"/>
        <rFont val="宋体"/>
        <charset val="134"/>
      </rPr>
      <t>≧</t>
    </r>
    <r>
      <rPr>
        <sz val="10"/>
        <color rgb="FF000000"/>
        <rFont val="宋体"/>
        <charset val="134"/>
      </rPr>
      <t>90</t>
    </r>
    <r>
      <rPr>
        <sz val="10"/>
        <color rgb="FF000000"/>
        <rFont val="方正仿宋_GBK"/>
        <charset val="134"/>
      </rPr>
      <t>%、</t>
    </r>
    <r>
      <rPr>
        <sz val="10"/>
        <color rgb="FF000000"/>
        <rFont val="方正仿宋_GBK"/>
        <charset val="134"/>
      </rPr>
      <t>公立医院住院患者满意度</t>
    </r>
    <r>
      <rPr>
        <sz val="10"/>
        <color rgb="FF000000"/>
        <rFont val="宋体"/>
        <charset val="134"/>
      </rPr>
      <t>≧</t>
    </r>
    <r>
      <rPr>
        <sz val="10"/>
        <color rgb="FF000000"/>
        <rFont val="方正仿宋_GBK"/>
        <charset val="134"/>
      </rPr>
      <t>90%</t>
    </r>
  </si>
  <si>
    <r>
      <rPr>
        <sz val="10"/>
        <color rgb="FF000000"/>
        <rFont val="方正仿宋_GBK"/>
        <charset val="134"/>
      </rPr>
      <t>土建工程</t>
    </r>
    <r>
      <rPr>
        <sz val="10"/>
        <color rgb="FF000000"/>
        <rFont val="方正仿宋_GBK"/>
        <charset val="134"/>
      </rPr>
      <t>建筑面积9527.46平方米</t>
    </r>
    <r>
      <rPr>
        <sz val="10"/>
        <color rgb="FF000000"/>
        <rFont val="方正仿宋_GBK"/>
        <charset val="134"/>
      </rPr>
      <t>、装饰工程全部装饰、</t>
    </r>
    <r>
      <rPr>
        <sz val="10"/>
        <color rgb="FF000000"/>
        <rFont val="方正仿宋_GBK"/>
        <charset val="134"/>
      </rPr>
      <t>加工成本控制率0.05</t>
    </r>
    <r>
      <rPr>
        <sz val="10"/>
        <color rgb="FF000000"/>
        <rFont val="方正仿宋_GBK"/>
        <charset val="134"/>
      </rPr>
      <t>、</t>
    </r>
    <r>
      <rPr>
        <sz val="10"/>
        <color rgb="FF000000"/>
        <rFont val="方正仿宋_GBK"/>
        <charset val="134"/>
      </rPr>
      <t>对中医药事业发展的影响效果显著、群众就近就医便利效果显著、</t>
    </r>
    <r>
      <rPr>
        <sz val="10"/>
        <color rgb="FF000000"/>
        <rFont val="方正仿宋_GBK"/>
        <charset val="134"/>
      </rPr>
      <t>公立医院</t>
    </r>
    <r>
      <rPr>
        <sz val="10"/>
        <color rgb="FF000000"/>
        <rFont val="方正仿宋_GBK"/>
        <charset val="134"/>
      </rPr>
      <t>门</t>
    </r>
    <r>
      <rPr>
        <sz val="10"/>
        <color rgb="FF000000"/>
        <rFont val="方正仿宋_GBK"/>
        <charset val="134"/>
      </rPr>
      <t>诊患者满意度</t>
    </r>
    <r>
      <rPr>
        <sz val="10"/>
        <color rgb="FF000000"/>
        <rFont val="宋体"/>
        <charset val="134"/>
      </rPr>
      <t>87.85</t>
    </r>
    <r>
      <rPr>
        <sz val="10"/>
        <color rgb="FF000000"/>
        <rFont val="方正仿宋_GBK"/>
        <charset val="134"/>
      </rPr>
      <t>%、</t>
    </r>
    <r>
      <rPr>
        <sz val="10"/>
        <color rgb="FF000000"/>
        <rFont val="方正仿宋_GBK"/>
        <charset val="134"/>
      </rPr>
      <t>公立医院住院患者满意度</t>
    </r>
    <r>
      <rPr>
        <sz val="10"/>
        <color rgb="FF000000"/>
        <rFont val="宋体"/>
        <charset val="134"/>
      </rPr>
      <t>93.54</t>
    </r>
    <r>
      <rPr>
        <sz val="10"/>
        <color rgb="FF000000"/>
        <rFont val="方正仿宋_GBK"/>
        <charset val="134"/>
      </rPr>
      <t>%</t>
    </r>
  </si>
  <si>
    <r>
      <rPr>
        <sz val="10"/>
        <color rgb="FF000000"/>
        <rFont val="方正仿宋_GBK"/>
        <charset val="134"/>
      </rPr>
      <t>土建工程</t>
    </r>
    <r>
      <rPr>
        <sz val="10"/>
        <color rgb="FF000000"/>
        <rFont val="方正仿宋_GBK"/>
        <charset val="134"/>
      </rPr>
      <t>建筑面积</t>
    </r>
  </si>
  <si>
    <t>9527.46平方米</t>
  </si>
  <si>
    <t>装饰工程</t>
  </si>
  <si>
    <t>全部房屋装修装饰</t>
  </si>
  <si>
    <t>全部房屋已装修装饰</t>
  </si>
  <si>
    <t>加工成本控制率</t>
  </si>
  <si>
    <t>对中医药事业发展的影响</t>
  </si>
  <si>
    <t xml:space="preserve"> 效果显著</t>
  </si>
  <si>
    <t>群众就近就医便利</t>
  </si>
  <si>
    <r>
      <rPr>
        <sz val="10"/>
        <color rgb="FF000000"/>
        <rFont val="Times New Roman"/>
        <charset val="134"/>
      </rPr>
      <t>自评得分：</t>
    </r>
    <r>
      <rPr>
        <sz val="10"/>
        <color rgb="FF000000"/>
        <rFont val="方正仿宋_GBK"/>
        <charset val="134"/>
      </rPr>
      <t>94.78</t>
    </r>
    <r>
      <rPr>
        <sz val="10"/>
        <color rgb="FF000000"/>
        <rFont val="Times New Roman"/>
        <charset val="134"/>
      </rPr>
      <t xml:space="preserve">                           自评等级：</t>
    </r>
    <r>
      <rPr>
        <sz val="10"/>
        <color rgb="FF000000"/>
        <rFont val="方正仿宋_GBK"/>
        <charset val="134"/>
      </rPr>
      <t>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</si>
</sst>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0.00\)"/>
    <numFmt numFmtId="178" formatCode="#,##0.00_);\(#,##0.00\)"/>
    <numFmt numFmtId="179" formatCode="0_ "/>
    <numFmt numFmtId="180" formatCode="#,##0.00_ "/>
  </numFmts>
  <fonts count="130">
    <font>
      <sz val="11"/>
      <color indexed="8"/>
      <name val="宋体"/>
      <charset val="134"/>
      <scheme val="minor"/>
    </font>
    <font>
      <b/>
      <sz val="11"/>
      <color indexed="8"/>
      <name val="宋体"/>
      <charset val="134"/>
      <scheme val="minor"/>
    </font>
    <font>
      <sz val="11"/>
      <color indexed="8"/>
      <name val="方正仿宋_GBK"/>
      <charset val="134"/>
    </font>
    <font>
      <b/>
      <sz val="11"/>
      <color indexed="8"/>
      <name val="方正小标宋_GBK"/>
      <charset val="134"/>
    </font>
    <font>
      <sz val="11"/>
      <color theme="1"/>
      <name val="宋体"/>
      <charset val="134"/>
      <scheme val="minor"/>
    </font>
    <font>
      <b/>
      <sz val="11"/>
      <color indexed="8"/>
      <name val="方正仿宋_GBK"/>
      <charset val="134"/>
    </font>
    <font>
      <sz val="11"/>
      <name val="Times New Roman"/>
      <charset val="134"/>
    </font>
    <font>
      <b/>
      <sz val="22"/>
      <name val="方正小标宋_GBK"/>
      <charset val="134"/>
    </font>
    <font>
      <sz val="14"/>
      <name val="宋体"/>
      <charset val="134"/>
    </font>
    <font>
      <sz val="14"/>
      <name val="Times New Roman"/>
      <charset val="134"/>
    </font>
    <font>
      <sz val="10"/>
      <name val="Times New Roman"/>
      <charset val="134"/>
    </font>
    <font>
      <sz val="12"/>
      <name val="宋体"/>
      <charset val="134"/>
    </font>
    <font>
      <sz val="12"/>
      <name val="Times New Roman"/>
      <charset val="0"/>
    </font>
    <font>
      <sz val="10"/>
      <name val="Times New Roman"/>
      <charset val="0"/>
    </font>
    <font>
      <sz val="12"/>
      <name val="仿宋"/>
      <charset val="134"/>
    </font>
    <font>
      <b/>
      <sz val="14"/>
      <name val="宋体"/>
      <charset val="134"/>
    </font>
    <font>
      <b/>
      <sz val="14"/>
      <name val="Times New Roman"/>
      <charset val="134"/>
    </font>
    <font>
      <sz val="11"/>
      <name val="宋体"/>
      <charset val="134"/>
    </font>
    <font>
      <sz val="9"/>
      <name val="Times New Roman"/>
      <charset val="1"/>
    </font>
    <font>
      <sz val="12"/>
      <name val="Times New Roman"/>
      <charset val="134"/>
    </font>
    <font>
      <sz val="11"/>
      <name val="方正仿宋_GBK"/>
      <charset val="134"/>
    </font>
    <font>
      <sz val="10"/>
      <name val="宋体"/>
      <charset val="134"/>
    </font>
    <font>
      <sz val="10"/>
      <name val="Times New Roman"/>
      <charset val="1"/>
    </font>
    <font>
      <sz val="11"/>
      <name val="Times New Roman"/>
      <charset val="1"/>
    </font>
    <font>
      <b/>
      <sz val="14"/>
      <name val="方正仿宋_GBK"/>
      <charset val="134"/>
    </font>
    <font>
      <sz val="22"/>
      <color rgb="FF000000"/>
      <name val="方正小标宋_GBK"/>
      <charset val="134"/>
    </font>
    <font>
      <b/>
      <sz val="14"/>
      <color rgb="FF000000"/>
      <name val="Times New Roman"/>
      <charset val="134"/>
    </font>
    <font>
      <sz val="14"/>
      <color rgb="FF000000"/>
      <name val="方正仿宋_GBK"/>
      <charset val="134"/>
    </font>
    <font>
      <sz val="14"/>
      <color rgb="FF000000"/>
      <name val="Times New Roman"/>
      <charset val="134"/>
    </font>
    <font>
      <sz val="10"/>
      <color rgb="FF000000"/>
      <name val="方正仿宋_GBK"/>
      <charset val="134"/>
    </font>
    <font>
      <sz val="10"/>
      <name val="方正仿宋_GBK"/>
      <charset val="134"/>
    </font>
    <font>
      <sz val="10"/>
      <color rgb="FFFF0000"/>
      <name val="方正仿宋_GBK"/>
      <charset val="0"/>
    </font>
    <font>
      <sz val="10"/>
      <color rgb="FF000000"/>
      <name val="方正仿宋_GBK"/>
      <charset val="0"/>
    </font>
    <font>
      <sz val="10"/>
      <color rgb="FF000000"/>
      <name val="Times New Roman"/>
      <charset val="0"/>
    </font>
    <font>
      <sz val="10"/>
      <color rgb="FF000000"/>
      <name val="Times New Roman"/>
      <charset val="134"/>
    </font>
    <font>
      <sz val="10"/>
      <color rgb="FF000000"/>
      <name val="宋体"/>
      <charset val="134"/>
      <scheme val="minor"/>
    </font>
    <font>
      <sz val="10"/>
      <color rgb="FFFF0000"/>
      <name val="Times New Roman"/>
      <charset val="0"/>
    </font>
    <font>
      <b/>
      <sz val="14"/>
      <color rgb="FF000000"/>
      <name val="方正仿宋_GBK"/>
      <charset val="134"/>
    </font>
    <font>
      <sz val="10"/>
      <name val="方正仿宋_GBK"/>
      <charset val="0"/>
    </font>
    <font>
      <sz val="14"/>
      <name val="方正仿宋_GBK"/>
      <charset val="134"/>
    </font>
    <font>
      <b/>
      <sz val="10"/>
      <color rgb="FF000000"/>
      <name val="宋体"/>
      <charset val="134"/>
    </font>
    <font>
      <b/>
      <sz val="10"/>
      <color rgb="FF000000"/>
      <name val="Times New Roman"/>
      <charset val="0"/>
    </font>
    <font>
      <sz val="10"/>
      <color rgb="FF000000"/>
      <name val="宋体"/>
      <charset val="134"/>
    </font>
    <font>
      <sz val="10"/>
      <name val="宋体"/>
      <charset val="0"/>
    </font>
    <font>
      <sz val="10"/>
      <name val="Microsoft YaHei"/>
      <charset val="134"/>
    </font>
    <font>
      <b/>
      <sz val="10"/>
      <name val="宋体"/>
      <charset val="134"/>
    </font>
    <font>
      <b/>
      <sz val="10"/>
      <name val="Times New Roman"/>
      <charset val="0"/>
    </font>
    <font>
      <sz val="10"/>
      <color rgb="FF000000"/>
      <name val="宋体"/>
      <charset val="0"/>
    </font>
    <font>
      <sz val="10"/>
      <name val="宋体"/>
      <charset val="134"/>
      <scheme val="minor"/>
    </font>
    <font>
      <sz val="10"/>
      <color rgb="FF000000"/>
      <name val="Arial"/>
      <charset val="0"/>
    </font>
    <font>
      <sz val="10"/>
      <name val="Arial"/>
      <charset val="0"/>
    </font>
    <font>
      <sz val="9"/>
      <name val="宋体"/>
      <charset val="134"/>
    </font>
    <font>
      <sz val="9"/>
      <name val="Times New Roman"/>
      <charset val="0"/>
    </font>
    <font>
      <sz val="10"/>
      <color rgb="FFFF0000"/>
      <name val="方正仿宋_GBK"/>
      <charset val="134"/>
    </font>
    <font>
      <sz val="22"/>
      <name val="方正小标宋_GBK"/>
      <charset val="134"/>
    </font>
    <font>
      <sz val="12"/>
      <color rgb="FF000000"/>
      <name val="方正仿宋_GBK"/>
      <charset val="134"/>
    </font>
    <font>
      <sz val="12"/>
      <color theme="1"/>
      <name val="宋体"/>
      <charset val="134"/>
    </font>
    <font>
      <sz val="12"/>
      <color rgb="FFFF0000"/>
      <name val="Times New Roman"/>
      <charset val="0"/>
    </font>
    <font>
      <sz val="12"/>
      <color rgb="FF000000"/>
      <name val="宋体"/>
      <charset val="134"/>
    </font>
    <font>
      <sz val="12"/>
      <color rgb="FF000000"/>
      <name val="Times New Roman"/>
      <charset val="0"/>
    </font>
    <font>
      <b/>
      <sz val="12"/>
      <color rgb="FF000000"/>
      <name val="方正仿宋_GBK"/>
      <charset val="134"/>
    </font>
    <font>
      <sz val="12"/>
      <name val="宋体"/>
      <charset val="134"/>
      <scheme val="minor"/>
    </font>
    <font>
      <sz val="14"/>
      <color rgb="FF000000"/>
      <name val="仿宋"/>
      <charset val="134"/>
    </font>
    <font>
      <sz val="10"/>
      <color rgb="FF000000"/>
      <name val="仿宋"/>
      <charset val="134"/>
    </font>
    <font>
      <sz val="10"/>
      <color rgb="FF000000"/>
      <name val="仿宋"/>
      <charset val="0"/>
    </font>
    <font>
      <sz val="10"/>
      <name val="仿宋"/>
      <charset val="134"/>
    </font>
    <font>
      <sz val="10"/>
      <color theme="1"/>
      <name val="仿宋"/>
      <charset val="134"/>
    </font>
    <font>
      <b/>
      <sz val="10"/>
      <name val="仿宋"/>
      <charset val="134"/>
    </font>
    <font>
      <b/>
      <sz val="10"/>
      <name val="仿宋"/>
      <charset val="0"/>
    </font>
    <font>
      <sz val="10"/>
      <color rgb="FF000000"/>
      <name val="Arial"/>
      <charset val="134"/>
    </font>
    <font>
      <sz val="10.5"/>
      <color indexed="8"/>
      <name val="仿宋"/>
      <charset val="134"/>
    </font>
    <font>
      <sz val="9"/>
      <color rgb="FF000000"/>
      <name val="仿宋"/>
      <charset val="134"/>
    </font>
    <font>
      <sz val="10"/>
      <color indexed="8"/>
      <name val="仿宋"/>
      <charset val="134"/>
    </font>
    <font>
      <sz val="10.5"/>
      <color rgb="FF000000"/>
      <name val="仿宋"/>
      <charset val="134"/>
    </font>
    <font>
      <sz val="10.5"/>
      <color rgb="FF000000"/>
      <name val="Arial"/>
      <charset val="134"/>
    </font>
    <font>
      <b/>
      <sz val="10"/>
      <name val="宋体"/>
      <charset val="134"/>
      <scheme val="minor"/>
    </font>
    <font>
      <sz val="11"/>
      <color theme="1"/>
      <name val="仿宋"/>
      <charset val="134"/>
    </font>
    <font>
      <b/>
      <sz val="14"/>
      <color rgb="FF000000"/>
      <name val="宋体"/>
      <charset val="134"/>
    </font>
    <font>
      <sz val="10"/>
      <color rgb="FFFF0000"/>
      <name val="宋体"/>
      <charset val="134"/>
    </font>
    <font>
      <sz val="10.5"/>
      <color indexed="8"/>
      <name val="宋体"/>
      <charset val="134"/>
      <scheme val="minor"/>
    </font>
    <font>
      <sz val="10"/>
      <color indexed="8"/>
      <name val="Times New Roman"/>
      <charset val="134"/>
    </font>
    <font>
      <sz val="10"/>
      <color indexed="8"/>
      <name val="方正仿宋_GBK"/>
      <charset val="134"/>
    </font>
    <font>
      <sz val="10"/>
      <color indexed="8"/>
      <name val="仿宋_GB2312"/>
      <charset val="134"/>
    </font>
    <font>
      <sz val="11"/>
      <color rgb="FF000000"/>
      <name val="宋体"/>
      <charset val="134"/>
      <scheme val="minor"/>
    </font>
    <font>
      <sz val="11"/>
      <name val="宋体"/>
      <charset val="134"/>
      <scheme val="minor"/>
    </font>
    <font>
      <sz val="18"/>
      <color rgb="FF000000"/>
      <name val="方正仿宋_GBK"/>
      <charset val="134"/>
    </font>
    <font>
      <sz val="12"/>
      <name val="方正仿宋_GBK"/>
      <charset val="134"/>
    </font>
    <font>
      <sz val="12"/>
      <name val="华文仿宋"/>
      <charset val="134"/>
    </font>
    <font>
      <sz val="12"/>
      <name val="方正仿宋_GBK"/>
      <charset val="0"/>
    </font>
    <font>
      <sz val="10"/>
      <color indexed="8"/>
      <name val="宋体"/>
      <charset val="134"/>
      <scheme val="minor"/>
    </font>
    <font>
      <b/>
      <sz val="11"/>
      <name val="宋体"/>
      <charset val="134"/>
      <scheme val="minor"/>
    </font>
    <font>
      <b/>
      <sz val="12"/>
      <name val="宋体"/>
      <charset val="134"/>
      <scheme val="minor"/>
    </font>
    <font>
      <b/>
      <sz val="11"/>
      <color rgb="FFFF0000"/>
      <name val="宋体"/>
      <charset val="134"/>
      <scheme val="minor"/>
    </font>
    <font>
      <sz val="11"/>
      <color indexed="8"/>
      <name val="宋体"/>
      <charset val="134"/>
    </font>
    <font>
      <sz val="18"/>
      <name val="宋体"/>
      <charset val="134"/>
    </font>
    <font>
      <b/>
      <sz val="18"/>
      <name val="宋体"/>
      <charset val="134"/>
    </font>
    <font>
      <sz val="10"/>
      <color indexed="8"/>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sz val="12"/>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10"/>
      <name val="方正仿宋_GBK"/>
      <charset val="1"/>
    </font>
    <font>
      <sz val="12"/>
      <color indexed="8"/>
      <name val="Times New Roman"/>
      <charset val="0"/>
    </font>
    <font>
      <sz val="10"/>
      <color indexed="8"/>
      <name val="方正仿宋_GBK"/>
      <charset val="0"/>
    </font>
    <font>
      <sz val="12"/>
      <name val="宋体"/>
      <charset val="0"/>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rgb="FF000000"/>
      </left>
      <right style="medium">
        <color rgb="FF000000"/>
      </right>
      <top/>
      <bottom style="medium">
        <color rgb="FF000000"/>
      </bottom>
      <diagonal/>
    </border>
    <border>
      <left style="thin">
        <color indexed="8"/>
      </left>
      <right style="thin">
        <color indexed="8"/>
      </right>
      <top style="thin">
        <color rgb="FF000000"/>
      </top>
      <bottom/>
      <diagonal/>
    </border>
    <border>
      <left style="thin">
        <color indexed="8"/>
      </left>
      <right style="thin">
        <color indexed="8"/>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right style="thin">
        <color indexed="8"/>
      </right>
      <top/>
      <bottom style="thin">
        <color indexed="8"/>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right style="medium">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106"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4" fillId="6" borderId="36" applyNumberFormat="0" applyFont="0" applyAlignment="0" applyProtection="0">
      <alignment vertical="center"/>
    </xf>
    <xf numFmtId="0" fontId="108"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1" fillId="0" borderId="37" applyNumberFormat="0" applyFill="0" applyAlignment="0" applyProtection="0">
      <alignment vertical="center"/>
    </xf>
    <xf numFmtId="0" fontId="112" fillId="0" borderId="37" applyNumberFormat="0" applyFill="0" applyAlignment="0" applyProtection="0">
      <alignment vertical="center"/>
    </xf>
    <xf numFmtId="0" fontId="113" fillId="0" borderId="38" applyNumberFormat="0" applyFill="0" applyAlignment="0" applyProtection="0">
      <alignment vertical="center"/>
    </xf>
    <xf numFmtId="0" fontId="113" fillId="0" borderId="0" applyNumberFormat="0" applyFill="0" applyBorder="0" applyAlignment="0" applyProtection="0">
      <alignment vertical="center"/>
    </xf>
    <xf numFmtId="0" fontId="114" fillId="7" borderId="39" applyNumberFormat="0" applyAlignment="0" applyProtection="0">
      <alignment vertical="center"/>
    </xf>
    <xf numFmtId="0" fontId="115" fillId="8" borderId="40" applyNumberFormat="0" applyAlignment="0" applyProtection="0">
      <alignment vertical="center"/>
    </xf>
    <xf numFmtId="0" fontId="116" fillId="8" borderId="39" applyNumberFormat="0" applyAlignment="0" applyProtection="0">
      <alignment vertical="center"/>
    </xf>
    <xf numFmtId="0" fontId="117" fillId="9" borderId="41" applyNumberFormat="0" applyAlignment="0" applyProtection="0">
      <alignment vertical="center"/>
    </xf>
    <xf numFmtId="0" fontId="118" fillId="0" borderId="42" applyNumberFormat="0" applyFill="0" applyAlignment="0" applyProtection="0">
      <alignment vertical="center"/>
    </xf>
    <xf numFmtId="0" fontId="119" fillId="0" borderId="43" applyNumberFormat="0" applyFill="0" applyAlignment="0" applyProtection="0">
      <alignment vertical="center"/>
    </xf>
    <xf numFmtId="0" fontId="120" fillId="10" borderId="0" applyNumberFormat="0" applyBorder="0" applyAlignment="0" applyProtection="0">
      <alignment vertical="center"/>
    </xf>
    <xf numFmtId="0" fontId="121" fillId="11" borderId="0" applyNumberFormat="0" applyBorder="0" applyAlignment="0" applyProtection="0">
      <alignment vertical="center"/>
    </xf>
    <xf numFmtId="0" fontId="122" fillId="12" borderId="0" applyNumberFormat="0" applyBorder="0" applyAlignment="0" applyProtection="0">
      <alignment vertical="center"/>
    </xf>
    <xf numFmtId="0" fontId="123" fillId="13" borderId="0" applyNumberFormat="0" applyBorder="0" applyAlignment="0" applyProtection="0">
      <alignment vertical="center"/>
    </xf>
    <xf numFmtId="0" fontId="124" fillId="14" borderId="0" applyNumberFormat="0" applyBorder="0" applyAlignment="0" applyProtection="0">
      <alignment vertical="center"/>
    </xf>
    <xf numFmtId="0" fontId="124" fillId="15" borderId="0" applyNumberFormat="0" applyBorder="0" applyAlignment="0" applyProtection="0">
      <alignment vertical="center"/>
    </xf>
    <xf numFmtId="0" fontId="123" fillId="16" borderId="0" applyNumberFormat="0" applyBorder="0" applyAlignment="0" applyProtection="0">
      <alignment vertical="center"/>
    </xf>
    <xf numFmtId="0" fontId="123" fillId="17" borderId="0" applyNumberFormat="0" applyBorder="0" applyAlignment="0" applyProtection="0">
      <alignment vertical="center"/>
    </xf>
    <xf numFmtId="0" fontId="124" fillId="18" borderId="0" applyNumberFormat="0" applyBorder="0" applyAlignment="0" applyProtection="0">
      <alignment vertical="center"/>
    </xf>
    <xf numFmtId="0" fontId="124" fillId="19" borderId="0" applyNumberFormat="0" applyBorder="0" applyAlignment="0" applyProtection="0">
      <alignment vertical="center"/>
    </xf>
    <xf numFmtId="0" fontId="123" fillId="20" borderId="0" applyNumberFormat="0" applyBorder="0" applyAlignment="0" applyProtection="0">
      <alignment vertical="center"/>
    </xf>
    <xf numFmtId="0" fontId="123" fillId="21" borderId="0" applyNumberFormat="0" applyBorder="0" applyAlignment="0" applyProtection="0">
      <alignment vertical="center"/>
    </xf>
    <xf numFmtId="0" fontId="124" fillId="22" borderId="0" applyNumberFormat="0" applyBorder="0" applyAlignment="0" applyProtection="0">
      <alignment vertical="center"/>
    </xf>
    <xf numFmtId="0" fontId="124" fillId="23" borderId="0" applyNumberFormat="0" applyBorder="0" applyAlignment="0" applyProtection="0">
      <alignment vertical="center"/>
    </xf>
    <xf numFmtId="0" fontId="123" fillId="24" borderId="0" applyNumberFormat="0" applyBorder="0" applyAlignment="0" applyProtection="0">
      <alignment vertical="center"/>
    </xf>
    <xf numFmtId="0" fontId="123" fillId="25" borderId="0" applyNumberFormat="0" applyBorder="0" applyAlignment="0" applyProtection="0">
      <alignment vertical="center"/>
    </xf>
    <xf numFmtId="0" fontId="124" fillId="26" borderId="0" applyNumberFormat="0" applyBorder="0" applyAlignment="0" applyProtection="0">
      <alignment vertical="center"/>
    </xf>
    <xf numFmtId="0" fontId="124" fillId="27" borderId="0" applyNumberFormat="0" applyBorder="0" applyAlignment="0" applyProtection="0">
      <alignment vertical="center"/>
    </xf>
    <xf numFmtId="0" fontId="123" fillId="28" borderId="0" applyNumberFormat="0" applyBorder="0" applyAlignment="0" applyProtection="0">
      <alignment vertical="center"/>
    </xf>
    <xf numFmtId="0" fontId="123" fillId="29" borderId="0" applyNumberFormat="0" applyBorder="0" applyAlignment="0" applyProtection="0">
      <alignment vertical="center"/>
    </xf>
    <xf numFmtId="0" fontId="124" fillId="30" borderId="0" applyNumberFormat="0" applyBorder="0" applyAlignment="0" applyProtection="0">
      <alignment vertical="center"/>
    </xf>
    <xf numFmtId="0" fontId="124" fillId="31" borderId="0" applyNumberFormat="0" applyBorder="0" applyAlignment="0" applyProtection="0">
      <alignment vertical="center"/>
    </xf>
    <xf numFmtId="0" fontId="123" fillId="32" borderId="0" applyNumberFormat="0" applyBorder="0" applyAlignment="0" applyProtection="0">
      <alignment vertical="center"/>
    </xf>
    <xf numFmtId="0" fontId="123" fillId="33" borderId="0" applyNumberFormat="0" applyBorder="0" applyAlignment="0" applyProtection="0">
      <alignment vertical="center"/>
    </xf>
    <xf numFmtId="0" fontId="124" fillId="34" borderId="0" applyNumberFormat="0" applyBorder="0" applyAlignment="0" applyProtection="0">
      <alignment vertical="center"/>
    </xf>
    <xf numFmtId="0" fontId="124" fillId="35" borderId="0" applyNumberFormat="0" applyBorder="0" applyAlignment="0" applyProtection="0">
      <alignment vertical="center"/>
    </xf>
    <xf numFmtId="0" fontId="123" fillId="36" borderId="0" applyNumberFormat="0" applyBorder="0" applyAlignment="0" applyProtection="0">
      <alignment vertical="center"/>
    </xf>
    <xf numFmtId="0" fontId="11" fillId="0" borderId="0"/>
    <xf numFmtId="0" fontId="4" fillId="0" borderId="0">
      <alignment vertical="center"/>
    </xf>
    <xf numFmtId="0" fontId="51" fillId="0" borderId="0">
      <alignment vertical="top"/>
      <protection locked="0"/>
    </xf>
    <xf numFmtId="0" fontId="93" fillId="0" borderId="0"/>
  </cellStyleXfs>
  <cellXfs count="566">
    <xf numFmtId="0" fontId="0" fillId="0" borderId="0" xfId="0" applyFont="1">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Fill="1" applyAlignme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 xfId="50" applyFont="1" applyBorder="1" applyAlignment="1">
      <alignment horizontal="center" vertical="center" wrapText="1"/>
    </xf>
    <xf numFmtId="9"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5" xfId="0" applyFont="1" applyFill="1" applyBorder="1" applyAlignment="1">
      <alignment horizontal="center" vertical="top" wrapText="1"/>
    </xf>
    <xf numFmtId="0" fontId="10" fillId="0" borderId="6"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center" vertical="top" wrapText="1"/>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8" xfId="0" applyFont="1" applyFill="1" applyBorder="1" applyAlignment="1">
      <alignment horizontal="center" vertical="top"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4" fillId="0" borderId="0" xfId="0" applyFont="1" applyFill="1" applyBorder="1" applyAlignment="1">
      <alignment horizontal="center" vertical="center"/>
    </xf>
    <xf numFmtId="0" fontId="10" fillId="0" borderId="9" xfId="0" applyFont="1" applyFill="1" applyBorder="1" applyAlignment="1">
      <alignment horizontal="center" vertical="top" wrapText="1"/>
    </xf>
    <xf numFmtId="0" fontId="10" fillId="0" borderId="10" xfId="0" applyFont="1" applyFill="1" applyBorder="1" applyAlignment="1">
      <alignment horizontal="center" vertical="top" wrapText="1"/>
    </xf>
    <xf numFmtId="0" fontId="10" fillId="0" borderId="11" xfId="0" applyFont="1" applyFill="1" applyBorder="1" applyAlignment="1">
      <alignment horizontal="center" vertical="top" wrapText="1"/>
    </xf>
    <xf numFmtId="0" fontId="6" fillId="0" borderId="2"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0" fontId="6" fillId="0" borderId="1" xfId="0" applyNumberFormat="1" applyFont="1" applyFill="1" applyBorder="1" applyAlignment="1">
      <alignment horizontal="center" vertical="center" wrapText="1"/>
    </xf>
    <xf numFmtId="49" fontId="10" fillId="2" borderId="1" xfId="50" applyNumberFormat="1"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7" fillId="0" borderId="1" xfId="0" applyFont="1" applyFill="1" applyBorder="1" applyAlignment="1">
      <alignment horizontal="left" vertical="center" wrapText="1"/>
    </xf>
    <xf numFmtId="9" fontId="18" fillId="0" borderId="1" xfId="51" applyNumberFormat="1" applyFont="1" applyFill="1" applyBorder="1" applyAlignment="1" applyProtection="1">
      <alignment horizontal="center" vertical="center" wrapText="1"/>
    </xf>
    <xf numFmtId="49" fontId="19" fillId="0" borderId="1" xfId="50" applyNumberFormat="1" applyFont="1" applyFill="1" applyBorder="1" applyAlignment="1">
      <alignment horizontal="center" vertical="center" wrapText="1"/>
    </xf>
    <xf numFmtId="0" fontId="6" fillId="0" borderId="14" xfId="0" applyFont="1" applyFill="1" applyBorder="1" applyAlignment="1">
      <alignment horizontal="left" vertical="center" wrapText="1"/>
    </xf>
    <xf numFmtId="0" fontId="6" fillId="0" borderId="3" xfId="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19" fillId="2" borderId="1" xfId="50" applyNumberFormat="1" applyFont="1" applyFill="1" applyBorder="1" applyAlignment="1">
      <alignment horizontal="center" vertical="center" wrapText="1"/>
    </xf>
    <xf numFmtId="49" fontId="6" fillId="2" borderId="1" xfId="50" applyNumberFormat="1" applyFont="1" applyFill="1" applyBorder="1" applyAlignment="1">
      <alignment horizontal="center" vertical="center" wrapText="1"/>
    </xf>
    <xf numFmtId="0" fontId="18" fillId="0" borderId="1" xfId="51" applyFont="1" applyFill="1" applyBorder="1" applyAlignment="1" applyProtection="1">
      <alignment horizontal="center" vertical="center" wrapText="1"/>
    </xf>
    <xf numFmtId="176" fontId="6" fillId="0" borderId="1" xfId="0" applyNumberFormat="1" applyFont="1" applyFill="1" applyBorder="1" applyAlignment="1">
      <alignment horizontal="center" vertical="center"/>
    </xf>
    <xf numFmtId="0" fontId="6" fillId="0" borderId="1" xfId="0" applyNumberFormat="1" applyFont="1" applyFill="1" applyBorder="1" applyAlignment="1" applyProtection="1">
      <alignment horizontal="center" vertical="center"/>
    </xf>
    <xf numFmtId="0" fontId="20"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22" fillId="0" borderId="1" xfId="51" applyFont="1" applyFill="1" applyBorder="1" applyAlignment="1" applyProtection="1">
      <alignment horizontal="center" vertical="center" wrapText="1"/>
    </xf>
    <xf numFmtId="49" fontId="10" fillId="0" borderId="1" xfId="5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6" fillId="0" borderId="0" xfId="0" applyFont="1" applyFill="1" applyAlignment="1">
      <alignment horizontal="center" vertical="center"/>
    </xf>
    <xf numFmtId="0" fontId="20"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19" fillId="0" borderId="1" xfId="0" applyFont="1" applyFill="1" applyBorder="1" applyAlignment="1">
      <alignment horizontal="center" vertical="center" wrapText="1"/>
    </xf>
    <xf numFmtId="9" fontId="22" fillId="0" borderId="1" xfId="51" applyNumberFormat="1" applyFont="1" applyFill="1" applyBorder="1" applyAlignment="1" applyProtection="1">
      <alignment horizontal="center" vertical="center" wrapText="1"/>
    </xf>
    <xf numFmtId="0" fontId="23" fillId="0" borderId="1" xfId="51" applyFont="1" applyFill="1" applyBorder="1" applyAlignment="1" applyProtection="1">
      <alignment horizontal="center" vertical="center" wrapText="1"/>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28" fillId="0" borderId="0" xfId="0" applyFont="1" applyFill="1" applyBorder="1" applyAlignment="1">
      <alignment horizontal="left" vertical="center"/>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29" fillId="0" borderId="1" xfId="0" applyFont="1" applyFill="1" applyBorder="1" applyAlignment="1">
      <alignment horizontal="right"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34" fillId="0" borderId="15" xfId="0" applyFont="1" applyFill="1" applyBorder="1" applyAlignment="1">
      <alignment horizontal="center" vertical="center" wrapText="1"/>
    </xf>
    <xf numFmtId="0" fontId="29" fillId="0" borderId="3" xfId="0" applyFont="1" applyFill="1" applyBorder="1" applyAlignment="1">
      <alignment horizontal="center" vertical="center" wrapText="1"/>
    </xf>
    <xf numFmtId="9" fontId="33" fillId="0" borderId="1" xfId="0" applyNumberFormat="1" applyFont="1" applyFill="1" applyBorder="1" applyAlignment="1">
      <alignment horizontal="center" vertical="center" wrapText="1"/>
    </xf>
    <xf numFmtId="0" fontId="34" fillId="0" borderId="1" xfId="0" applyFont="1" applyFill="1" applyBorder="1" applyAlignment="1">
      <alignment horizontal="left" vertical="center" wrapText="1"/>
    </xf>
    <xf numFmtId="0" fontId="29" fillId="0" borderId="4"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6"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9" xfId="0" applyFont="1" applyFill="1" applyBorder="1" applyAlignment="1">
      <alignment horizontal="left" vertical="top" wrapText="1"/>
    </xf>
    <xf numFmtId="0" fontId="29" fillId="0" borderId="10" xfId="0" applyFont="1" applyFill="1" applyBorder="1" applyAlignment="1">
      <alignment horizontal="left" vertical="top" wrapText="1"/>
    </xf>
    <xf numFmtId="0" fontId="29" fillId="0" borderId="7" xfId="0" applyFont="1" applyFill="1" applyBorder="1" applyAlignment="1">
      <alignment horizontal="left" vertical="top" wrapText="1"/>
    </xf>
    <xf numFmtId="0" fontId="29" fillId="0" borderId="8" xfId="0" applyFont="1" applyFill="1" applyBorder="1" applyAlignment="1">
      <alignment horizontal="left" vertical="top" wrapText="1"/>
    </xf>
    <xf numFmtId="0" fontId="4" fillId="0" borderId="0" xfId="0" applyFont="1" applyFill="1" applyBorder="1" applyAlignment="1">
      <alignment vertical="center"/>
    </xf>
    <xf numFmtId="0" fontId="35" fillId="0" borderId="0" xfId="0" applyFont="1" applyFill="1" applyBorder="1" applyAlignment="1">
      <alignment horizontal="right" vertical="center"/>
    </xf>
    <xf numFmtId="0" fontId="36" fillId="0" borderId="1" xfId="0" applyFont="1" applyFill="1" applyBorder="1" applyAlignment="1">
      <alignment horizontal="center" vertical="center" wrapText="1"/>
    </xf>
    <xf numFmtId="0" fontId="29" fillId="0" borderId="11" xfId="0" applyFont="1" applyFill="1" applyBorder="1" applyAlignment="1">
      <alignment horizontal="left" vertical="top" wrapText="1"/>
    </xf>
    <xf numFmtId="0" fontId="37" fillId="0" borderId="0" xfId="0" applyFont="1" applyFill="1" applyBorder="1" applyAlignment="1">
      <alignment horizontal="center" vertical="center"/>
    </xf>
    <xf numFmtId="0" fontId="38" fillId="0" borderId="1"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29" fillId="0" borderId="16" xfId="0" applyFont="1" applyBorder="1" applyAlignment="1">
      <alignment horizontal="left" vertical="center" wrapText="1"/>
    </xf>
    <xf numFmtId="0" fontId="29" fillId="0" borderId="0" xfId="0" applyFont="1" applyBorder="1" applyAlignment="1">
      <alignment horizontal="left" vertical="center" wrapText="1"/>
    </xf>
    <xf numFmtId="0" fontId="28" fillId="0" borderId="1"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39" fillId="0" borderId="0" xfId="0" applyFont="1" applyFill="1" applyBorder="1" applyAlignment="1">
      <alignment horizontal="left" vertical="center"/>
    </xf>
    <xf numFmtId="0" fontId="40"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30" fillId="0" borderId="2"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0" fillId="0" borderId="14" xfId="0" applyFont="1" applyFill="1" applyBorder="1" applyAlignment="1">
      <alignment horizontal="left" vertical="center" wrapText="1"/>
    </xf>
    <xf numFmtId="9" fontId="13" fillId="0" borderId="1"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30" fillId="0" borderId="19" xfId="0" applyFont="1" applyFill="1" applyBorder="1" applyAlignment="1">
      <alignment horizontal="left" vertical="center" wrapText="1"/>
    </xf>
    <xf numFmtId="0" fontId="13" fillId="0" borderId="20" xfId="0" applyFont="1" applyFill="1" applyBorder="1" applyAlignment="1">
      <alignment horizontal="center" vertical="center" wrapText="1"/>
    </xf>
    <xf numFmtId="9" fontId="13" fillId="0" borderId="20" xfId="0" applyNumberFormat="1" applyFont="1" applyFill="1" applyBorder="1" applyAlignment="1">
      <alignment horizontal="center" vertical="center" wrapText="1"/>
    </xf>
    <xf numFmtId="9" fontId="44" fillId="0" borderId="20" xfId="0" applyNumberFormat="1" applyFont="1" applyFill="1" applyBorder="1" applyAlignment="1">
      <alignment horizontal="center" vertical="center" wrapText="1"/>
    </xf>
    <xf numFmtId="9" fontId="13" fillId="0" borderId="21" xfId="0" applyNumberFormat="1" applyFont="1" applyFill="1" applyBorder="1" applyAlignment="1">
      <alignment horizontal="center" vertical="center" wrapText="1"/>
    </xf>
    <xf numFmtId="0" fontId="30" fillId="0" borderId="22" xfId="0" applyFont="1" applyFill="1" applyBorder="1" applyAlignment="1">
      <alignment horizontal="left" vertical="center" wrapText="1"/>
    </xf>
    <xf numFmtId="0" fontId="30" fillId="0" borderId="20" xfId="0"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10" fontId="33" fillId="0" borderId="1" xfId="0" applyNumberFormat="1"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9" fillId="0" borderId="1" xfId="0" applyFont="1" applyFill="1" applyBorder="1" applyAlignment="1">
      <alignment horizontal="left" vertical="top"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10" xfId="0"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30" fillId="0" borderId="1" xfId="0" applyFont="1" applyFill="1" applyBorder="1" applyAlignment="1">
      <alignment horizontal="right"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7" fillId="0" borderId="1" xfId="0" applyFont="1" applyFill="1" applyBorder="1" applyAlignment="1">
      <alignment horizontal="left" vertical="center" wrapText="1"/>
    </xf>
    <xf numFmtId="0" fontId="42" fillId="0" borderId="2"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47" fillId="0" borderId="12" xfId="0" applyFont="1" applyFill="1" applyBorder="1" applyAlignment="1">
      <alignment horizontal="left" vertical="center" wrapText="1"/>
    </xf>
    <xf numFmtId="178" fontId="33" fillId="0" borderId="1" xfId="0" applyNumberFormat="1" applyFont="1" applyFill="1" applyBorder="1" applyAlignment="1">
      <alignment horizontal="center" vertical="center" wrapText="1"/>
    </xf>
    <xf numFmtId="177" fontId="33" fillId="0" borderId="1" xfId="0" applyNumberFormat="1" applyFont="1" applyFill="1" applyBorder="1" applyAlignment="1">
      <alignment horizontal="center" vertical="center" wrapText="1"/>
    </xf>
    <xf numFmtId="0" fontId="42" fillId="0" borderId="1" xfId="0" applyFont="1" applyFill="1" applyBorder="1" applyAlignment="1">
      <alignment horizontal="left" vertical="center" wrapText="1"/>
    </xf>
    <xf numFmtId="9" fontId="42" fillId="0" borderId="1" xfId="0" applyNumberFormat="1" applyFont="1" applyFill="1" applyBorder="1" applyAlignment="1">
      <alignment horizontal="center" vertical="center" wrapText="1"/>
    </xf>
    <xf numFmtId="0" fontId="48" fillId="0" borderId="1" xfId="0" applyFont="1" applyFill="1" applyBorder="1" applyAlignment="1">
      <alignment horizontal="center" vertical="center"/>
    </xf>
    <xf numFmtId="0" fontId="48" fillId="0" borderId="1" xfId="0" applyNumberFormat="1" applyFont="1" applyFill="1" applyBorder="1" applyAlignment="1">
      <alignment horizontal="center" vertical="center" wrapText="1"/>
    </xf>
    <xf numFmtId="0" fontId="43" fillId="0" borderId="12" xfId="0" applyFont="1" applyFill="1" applyBorder="1" applyAlignment="1">
      <alignment horizontal="left" vertical="center" wrapText="1"/>
    </xf>
    <xf numFmtId="0" fontId="49" fillId="0" borderId="1" xfId="0" applyFont="1" applyFill="1" applyBorder="1" applyAlignment="1">
      <alignment horizontal="center" vertical="center" wrapText="1"/>
    </xf>
    <xf numFmtId="9" fontId="50" fillId="0" borderId="1" xfId="0" applyNumberFormat="1" applyFont="1" applyFill="1" applyBorder="1" applyAlignment="1">
      <alignment horizontal="center" vertical="center" wrapText="1"/>
    </xf>
    <xf numFmtId="9" fontId="33" fillId="0" borderId="20" xfId="0" applyNumberFormat="1" applyFont="1" applyFill="1" applyBorder="1" applyAlignment="1">
      <alignment horizontal="center" vertical="center" wrapText="1"/>
    </xf>
    <xf numFmtId="0" fontId="51"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3" fillId="0" borderId="15" xfId="0" applyFont="1" applyFill="1" applyBorder="1" applyAlignment="1">
      <alignment horizontal="center" vertical="center" wrapText="1"/>
    </xf>
    <xf numFmtId="9" fontId="21" fillId="0" borderId="1" xfId="0" applyNumberFormat="1" applyFont="1" applyFill="1" applyBorder="1" applyAlignment="1">
      <alignment horizontal="center" vertical="center" wrapText="1"/>
    </xf>
    <xf numFmtId="9" fontId="29" fillId="0" borderId="1" xfId="0" applyNumberFormat="1"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54" fillId="0" borderId="0" xfId="0" applyFont="1" applyFill="1" applyBorder="1" applyAlignment="1">
      <alignment horizontal="center" vertical="center"/>
    </xf>
    <xf numFmtId="0" fontId="33" fillId="0" borderId="20"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3" fillId="0" borderId="1" xfId="0" applyNumberFormat="1" applyFont="1" applyFill="1" applyBorder="1" applyAlignment="1">
      <alignment horizontal="center" vertical="center" wrapText="1"/>
    </xf>
    <xf numFmtId="0" fontId="27" fillId="0" borderId="0" xfId="0" applyFont="1" applyFill="1" applyBorder="1" applyAlignment="1">
      <alignment vertical="center"/>
    </xf>
    <xf numFmtId="0" fontId="55" fillId="0" borderId="1"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59" fillId="0" borderId="1"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55" fillId="0" borderId="5" xfId="0" applyFont="1" applyFill="1" applyBorder="1" applyAlignment="1">
      <alignment horizontal="center" vertical="center" wrapText="1"/>
    </xf>
    <xf numFmtId="0" fontId="55" fillId="0" borderId="9"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10" xfId="0" applyFont="1" applyFill="1" applyBorder="1" applyAlignment="1">
      <alignment horizontal="center" vertical="center" wrapText="1"/>
    </xf>
    <xf numFmtId="0" fontId="55" fillId="0" borderId="7" xfId="0" applyFont="1" applyFill="1" applyBorder="1" applyAlignment="1">
      <alignment horizontal="center" vertical="center" wrapText="1"/>
    </xf>
    <xf numFmtId="0" fontId="55" fillId="0" borderId="8" xfId="0" applyFont="1" applyFill="1" applyBorder="1" applyAlignment="1">
      <alignment horizontal="center" vertical="center" wrapText="1"/>
    </xf>
    <xf numFmtId="0" fontId="55" fillId="0" borderId="11" xfId="0" applyFont="1" applyFill="1" applyBorder="1" applyAlignment="1">
      <alignment horizontal="center" vertical="center" wrapText="1"/>
    </xf>
    <xf numFmtId="0" fontId="55" fillId="0" borderId="2" xfId="0" applyFont="1" applyFill="1" applyBorder="1" applyAlignment="1">
      <alignment horizontal="center" vertical="center" wrapText="1"/>
    </xf>
    <xf numFmtId="0" fontId="55" fillId="0" borderId="15" xfId="0" applyFont="1" applyFill="1" applyBorder="1" applyAlignment="1">
      <alignment horizontal="center" vertical="center" wrapText="1"/>
    </xf>
    <xf numFmtId="0" fontId="58" fillId="0" borderId="2" xfId="0" applyFont="1" applyFill="1" applyBorder="1" applyAlignment="1">
      <alignment horizontal="center" vertical="center" wrapText="1"/>
    </xf>
    <xf numFmtId="0" fontId="55" fillId="0" borderId="3" xfId="0" applyFont="1" applyFill="1" applyBorder="1" applyAlignment="1">
      <alignment horizontal="center" vertical="center" wrapText="1"/>
    </xf>
    <xf numFmtId="0" fontId="55" fillId="0" borderId="1" xfId="0" applyFont="1" applyFill="1" applyBorder="1" applyAlignment="1">
      <alignment horizontal="left" vertical="center" wrapText="1"/>
    </xf>
    <xf numFmtId="0" fontId="55" fillId="0" borderId="4" xfId="0" applyFont="1" applyFill="1" applyBorder="1" applyAlignment="1">
      <alignment horizontal="left" vertical="top" wrapText="1"/>
    </xf>
    <xf numFmtId="0" fontId="55" fillId="0" borderId="5" xfId="0" applyFont="1" applyFill="1" applyBorder="1" applyAlignment="1">
      <alignment horizontal="left" vertical="top" wrapText="1"/>
    </xf>
    <xf numFmtId="0" fontId="55" fillId="0" borderId="6" xfId="0" applyFont="1" applyFill="1" applyBorder="1" applyAlignment="1">
      <alignment horizontal="left" vertical="top" wrapText="1"/>
    </xf>
    <xf numFmtId="0" fontId="55" fillId="0" borderId="0" xfId="0" applyFont="1" applyFill="1" applyBorder="1" applyAlignment="1">
      <alignment horizontal="left" vertical="top" wrapText="1"/>
    </xf>
    <xf numFmtId="0" fontId="55" fillId="0" borderId="7" xfId="0" applyFont="1" applyFill="1" applyBorder="1" applyAlignment="1">
      <alignment horizontal="left" vertical="top" wrapText="1"/>
    </xf>
    <xf numFmtId="0" fontId="55" fillId="0" borderId="8" xfId="0" applyFont="1" applyFill="1" applyBorder="1" applyAlignment="1">
      <alignment horizontal="left" vertical="top" wrapText="1"/>
    </xf>
    <xf numFmtId="0" fontId="60" fillId="0" borderId="0" xfId="0" applyFont="1" applyFill="1" applyBorder="1" applyAlignment="1">
      <alignment horizontal="center" vertical="center"/>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9" fontId="59" fillId="0" borderId="1" xfId="0" applyNumberFormat="1" applyFont="1" applyFill="1" applyBorder="1" applyAlignment="1">
      <alignment horizontal="center" vertical="center" wrapText="1"/>
    </xf>
    <xf numFmtId="0" fontId="55" fillId="0" borderId="9" xfId="0" applyFont="1" applyFill="1" applyBorder="1" applyAlignment="1">
      <alignment horizontal="left" vertical="top" wrapText="1"/>
    </xf>
    <xf numFmtId="0" fontId="55" fillId="0" borderId="10" xfId="0" applyFont="1" applyFill="1" applyBorder="1" applyAlignment="1">
      <alignment horizontal="left" vertical="top" wrapText="1"/>
    </xf>
    <xf numFmtId="0" fontId="55" fillId="0" borderId="11" xfId="0" applyFont="1" applyFill="1" applyBorder="1" applyAlignment="1">
      <alignment horizontal="left" vertical="top" wrapText="1"/>
    </xf>
    <xf numFmtId="9" fontId="58" fillId="0" borderId="1" xfId="0" applyNumberFormat="1" applyFont="1" applyFill="1" applyBorder="1" applyAlignment="1">
      <alignment horizontal="center" vertical="center" wrapText="1"/>
    </xf>
    <xf numFmtId="0" fontId="58" fillId="0" borderId="15" xfId="0" applyFont="1" applyFill="1" applyBorder="1" applyAlignment="1">
      <alignment horizontal="center" vertical="center" wrapText="1"/>
    </xf>
    <xf numFmtId="0" fontId="4" fillId="0" borderId="0" xfId="0" applyFont="1" applyFill="1" applyBorder="1" applyAlignment="1">
      <alignment horizontal="center" vertical="center"/>
    </xf>
    <xf numFmtId="0" fontId="55" fillId="0" borderId="23" xfId="0" applyFont="1" applyFill="1" applyBorder="1" applyAlignment="1">
      <alignment horizontal="center" vertical="center" wrapText="1"/>
    </xf>
    <xf numFmtId="0" fontId="58" fillId="0" borderId="1" xfId="0" applyNumberFormat="1" applyFont="1" applyFill="1" applyBorder="1" applyAlignment="1" applyProtection="1">
      <alignment horizontal="center" vertical="center" wrapText="1"/>
    </xf>
    <xf numFmtId="0" fontId="59" fillId="0" borderId="12" xfId="0" applyFont="1" applyFill="1" applyBorder="1" applyAlignment="1">
      <alignment horizontal="center" vertical="center" wrapText="1"/>
    </xf>
    <xf numFmtId="0" fontId="59" fillId="0" borderId="13" xfId="0" applyFont="1" applyFill="1" applyBorder="1" applyAlignment="1">
      <alignment horizontal="center" vertical="center" wrapText="1"/>
    </xf>
    <xf numFmtId="0" fontId="59" fillId="0" borderId="14"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59" fillId="0" borderId="5" xfId="0" applyFont="1" applyFill="1" applyBorder="1" applyAlignment="1">
      <alignment horizontal="center" vertical="center" wrapText="1"/>
    </xf>
    <xf numFmtId="0" fontId="59" fillId="0" borderId="9" xfId="0" applyFont="1" applyFill="1" applyBorder="1" applyAlignment="1">
      <alignment horizontal="center" vertical="center" wrapText="1"/>
    </xf>
    <xf numFmtId="0" fontId="59" fillId="0" borderId="6"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0" xfId="0" applyFont="1" applyFill="1" applyBorder="1" applyAlignment="1">
      <alignment horizontal="center" vertical="center" wrapText="1"/>
    </xf>
    <xf numFmtId="0" fontId="59" fillId="0" borderId="7" xfId="0" applyFont="1" applyFill="1" applyBorder="1" applyAlignment="1">
      <alignment horizontal="center" vertical="center" wrapText="1"/>
    </xf>
    <xf numFmtId="0" fontId="59" fillId="0" borderId="8" xfId="0" applyFont="1" applyFill="1" applyBorder="1" applyAlignment="1">
      <alignment horizontal="center" vertical="center" wrapText="1"/>
    </xf>
    <xf numFmtId="0" fontId="59" fillId="0" borderId="11" xfId="0" applyFont="1" applyFill="1" applyBorder="1" applyAlignment="1">
      <alignment horizontal="center" vertical="center" wrapText="1"/>
    </xf>
    <xf numFmtId="0" fontId="55" fillId="0" borderId="24" xfId="0" applyFont="1" applyFill="1" applyBorder="1" applyAlignment="1">
      <alignment horizontal="center" vertical="center" wrapText="1"/>
    </xf>
    <xf numFmtId="0" fontId="61" fillId="0" borderId="1" xfId="52" applyFont="1" applyBorder="1" applyAlignment="1">
      <alignment horizontal="center" vertical="center" wrapText="1"/>
    </xf>
    <xf numFmtId="0" fontId="61" fillId="0" borderId="7" xfId="52" applyFont="1" applyBorder="1" applyAlignment="1">
      <alignment horizontal="center" vertical="center" wrapText="1"/>
    </xf>
    <xf numFmtId="0" fontId="61" fillId="0" borderId="8" xfId="52" applyFont="1" applyBorder="1" applyAlignment="1">
      <alignment horizontal="center" vertical="center" wrapText="1"/>
    </xf>
    <xf numFmtId="0" fontId="61" fillId="0" borderId="11" xfId="52" applyFont="1" applyBorder="1" applyAlignment="1">
      <alignment horizontal="center" vertical="center" wrapText="1"/>
    </xf>
    <xf numFmtId="0" fontId="62" fillId="0" borderId="0" xfId="0" applyFont="1" applyFill="1" applyBorder="1" applyAlignment="1">
      <alignment horizontal="left" vertical="center"/>
    </xf>
    <xf numFmtId="0" fontId="63" fillId="0" borderId="1" xfId="0" applyFont="1" applyFill="1" applyBorder="1" applyAlignment="1">
      <alignment horizontal="center" vertical="center" wrapText="1"/>
    </xf>
    <xf numFmtId="0" fontId="64" fillId="0" borderId="1" xfId="0" applyFont="1" applyFill="1" applyBorder="1" applyAlignment="1">
      <alignment horizontal="center" vertical="center" wrapText="1"/>
    </xf>
    <xf numFmtId="0" fontId="63" fillId="0" borderId="4" xfId="0" applyFont="1" applyFill="1" applyBorder="1" applyAlignment="1">
      <alignment horizontal="center" vertical="center" wrapText="1"/>
    </xf>
    <xf numFmtId="0" fontId="63" fillId="0" borderId="5" xfId="0" applyFont="1" applyFill="1" applyBorder="1" applyAlignment="1">
      <alignment horizontal="center" vertical="center" wrapText="1"/>
    </xf>
    <xf numFmtId="0" fontId="63" fillId="0" borderId="9" xfId="0" applyFont="1" applyFill="1" applyBorder="1" applyAlignment="1">
      <alignment horizontal="center" vertical="center" wrapText="1"/>
    </xf>
    <xf numFmtId="0" fontId="63" fillId="0" borderId="6"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63" fillId="0" borderId="10" xfId="0" applyFont="1" applyFill="1" applyBorder="1" applyAlignment="1">
      <alignment horizontal="center" vertical="center" wrapText="1"/>
    </xf>
    <xf numFmtId="0" fontId="63" fillId="0" borderId="1" xfId="0" applyFont="1" applyFill="1" applyBorder="1" applyAlignment="1">
      <alignment horizontal="right" vertical="center" wrapText="1"/>
    </xf>
    <xf numFmtId="0" fontId="63" fillId="0" borderId="7" xfId="0" applyFont="1" applyFill="1" applyBorder="1" applyAlignment="1">
      <alignment horizontal="center" vertical="center" wrapText="1"/>
    </xf>
    <xf numFmtId="0" fontId="63" fillId="0" borderId="8" xfId="0" applyFont="1" applyFill="1" applyBorder="1" applyAlignment="1">
      <alignment horizontal="center" vertical="center" wrapText="1"/>
    </xf>
    <xf numFmtId="0" fontId="63" fillId="0" borderId="11" xfId="0" applyFont="1" applyFill="1" applyBorder="1" applyAlignment="1">
      <alignment horizontal="center" vertical="center" wrapText="1"/>
    </xf>
    <xf numFmtId="0" fontId="63" fillId="0" borderId="1" xfId="0" applyFont="1" applyFill="1" applyBorder="1" applyAlignment="1">
      <alignment vertical="center" wrapText="1"/>
    </xf>
    <xf numFmtId="0" fontId="63" fillId="0" borderId="2" xfId="0" applyFont="1" applyFill="1" applyBorder="1" applyAlignment="1">
      <alignment horizontal="center" vertical="center" wrapText="1"/>
    </xf>
    <xf numFmtId="0" fontId="63" fillId="0" borderId="15" xfId="0" applyFont="1" applyFill="1" applyBorder="1" applyAlignment="1">
      <alignment horizontal="center" vertical="center" wrapText="1"/>
    </xf>
    <xf numFmtId="49" fontId="65" fillId="0" borderId="1" xfId="0" applyNumberFormat="1" applyFont="1" applyFill="1" applyBorder="1" applyAlignment="1">
      <alignment horizontal="left" vertical="center" wrapText="1"/>
    </xf>
    <xf numFmtId="0" fontId="66" fillId="0" borderId="1" xfId="0" applyFont="1" applyFill="1" applyBorder="1" applyAlignment="1">
      <alignment horizontal="center" vertical="center"/>
    </xf>
    <xf numFmtId="9" fontId="66" fillId="0" borderId="1" xfId="0" applyNumberFormat="1" applyFont="1" applyFill="1" applyBorder="1" applyAlignment="1">
      <alignment horizontal="center" vertical="center"/>
    </xf>
    <xf numFmtId="0" fontId="63" fillId="0" borderId="1" xfId="0" applyFont="1" applyFill="1" applyBorder="1" applyAlignment="1">
      <alignment horizontal="left" vertical="center" wrapText="1"/>
    </xf>
    <xf numFmtId="0" fontId="66" fillId="0" borderId="1" xfId="0" applyFont="1" applyFill="1" applyBorder="1" applyAlignment="1">
      <alignment horizontal="center" vertical="center" wrapText="1"/>
    </xf>
    <xf numFmtId="0" fontId="65" fillId="0" borderId="0" xfId="52" applyFont="1" applyFill="1" applyBorder="1" applyAlignment="1">
      <alignment horizontal="center" vertical="center" wrapText="1"/>
    </xf>
    <xf numFmtId="0" fontId="66" fillId="0" borderId="1" xfId="0" applyNumberFormat="1" applyFont="1" applyFill="1" applyBorder="1" applyAlignment="1" applyProtection="1">
      <alignment horizontal="center" vertical="center"/>
    </xf>
    <xf numFmtId="0" fontId="66" fillId="0" borderId="2" xfId="0" applyFont="1" applyFill="1" applyBorder="1" applyAlignment="1">
      <alignment horizontal="center" vertical="center"/>
    </xf>
    <xf numFmtId="9" fontId="66" fillId="0" borderId="2" xfId="0" applyNumberFormat="1" applyFont="1" applyFill="1" applyBorder="1" applyAlignment="1">
      <alignment horizontal="center" vertical="center"/>
    </xf>
    <xf numFmtId="0" fontId="66" fillId="0" borderId="3" xfId="0" applyFont="1" applyFill="1" applyBorder="1" applyAlignment="1">
      <alignment horizontal="center" vertical="center"/>
    </xf>
    <xf numFmtId="9" fontId="66" fillId="0" borderId="3" xfId="0" applyNumberFormat="1" applyFont="1" applyFill="1" applyBorder="1" applyAlignment="1">
      <alignment horizontal="center" vertical="center"/>
    </xf>
    <xf numFmtId="0" fontId="63" fillId="0" borderId="3" xfId="0" applyFont="1" applyFill="1" applyBorder="1" applyAlignment="1">
      <alignment horizontal="center" vertical="center" wrapText="1"/>
    </xf>
    <xf numFmtId="0" fontId="64" fillId="0" borderId="1" xfId="0" applyFont="1" applyFill="1" applyBorder="1" applyAlignment="1">
      <alignment horizontal="left" vertical="center" wrapText="1"/>
    </xf>
    <xf numFmtId="0" fontId="29" fillId="0" borderId="0" xfId="0" applyFont="1" applyFill="1" applyAlignment="1">
      <alignment horizontal="left" vertical="top" wrapText="1"/>
    </xf>
    <xf numFmtId="0" fontId="17" fillId="0" borderId="0" xfId="52" applyFont="1" applyFill="1" applyBorder="1" applyAlignment="1">
      <alignment wrapText="1"/>
    </xf>
    <xf numFmtId="0" fontId="67" fillId="0" borderId="1" xfId="0" applyFont="1" applyFill="1" applyBorder="1" applyAlignment="1">
      <alignment horizontal="center" vertical="center" wrapText="1"/>
    </xf>
    <xf numFmtId="0" fontId="68" fillId="0" borderId="1" xfId="0" applyFont="1" applyFill="1" applyBorder="1" applyAlignment="1">
      <alignment horizontal="center" vertical="center" wrapText="1"/>
    </xf>
    <xf numFmtId="9" fontId="64" fillId="0" borderId="1" xfId="0" applyNumberFormat="1" applyFont="1" applyFill="1" applyBorder="1" applyAlignment="1">
      <alignment horizontal="center" vertical="center" wrapText="1"/>
    </xf>
    <xf numFmtId="10" fontId="63" fillId="0" borderId="1" xfId="0" applyNumberFormat="1" applyFont="1" applyFill="1" applyBorder="1" applyAlignment="1">
      <alignment horizontal="center" vertical="center" wrapText="1"/>
    </xf>
    <xf numFmtId="0" fontId="64" fillId="0" borderId="15" xfId="0" applyFont="1" applyFill="1" applyBorder="1" applyAlignment="1">
      <alignment horizontal="center" vertical="center" wrapText="1"/>
    </xf>
    <xf numFmtId="0" fontId="69" fillId="0" borderId="1" xfId="0" applyFont="1" applyFill="1" applyBorder="1" applyAlignment="1">
      <alignment horizontal="left" vertical="center" wrapText="1"/>
    </xf>
    <xf numFmtId="0" fontId="63" fillId="0" borderId="4" xfId="0" applyFont="1" applyFill="1" applyBorder="1" applyAlignment="1">
      <alignment horizontal="left" vertical="top" wrapText="1"/>
    </xf>
    <xf numFmtId="0" fontId="63" fillId="0" borderId="5" xfId="0" applyFont="1" applyFill="1" applyBorder="1" applyAlignment="1">
      <alignment horizontal="left" vertical="top" wrapText="1"/>
    </xf>
    <xf numFmtId="0" fontId="63" fillId="0" borderId="6" xfId="0" applyFont="1" applyFill="1" applyBorder="1" applyAlignment="1">
      <alignment horizontal="left" vertical="top" wrapText="1"/>
    </xf>
    <xf numFmtId="0" fontId="63" fillId="0" borderId="0" xfId="0" applyFont="1" applyFill="1" applyBorder="1" applyAlignment="1">
      <alignment horizontal="left" vertical="top" wrapText="1"/>
    </xf>
    <xf numFmtId="0" fontId="63" fillId="0" borderId="7" xfId="0" applyFont="1" applyFill="1" applyBorder="1" applyAlignment="1">
      <alignment horizontal="left" vertical="top" wrapText="1"/>
    </xf>
    <xf numFmtId="0" fontId="63" fillId="0" borderId="8" xfId="0" applyFont="1" applyFill="1" applyBorder="1" applyAlignment="1">
      <alignment horizontal="left" vertical="top" wrapText="1"/>
    </xf>
    <xf numFmtId="0" fontId="64" fillId="0" borderId="4" xfId="0" applyFont="1" applyFill="1" applyBorder="1" applyAlignment="1">
      <alignment horizontal="center" vertical="center" wrapText="1"/>
    </xf>
    <xf numFmtId="0" fontId="64" fillId="0" borderId="9" xfId="0" applyFont="1" applyFill="1" applyBorder="1" applyAlignment="1">
      <alignment horizontal="center" vertical="center" wrapText="1"/>
    </xf>
    <xf numFmtId="0" fontId="66" fillId="0" borderId="1" xfId="0" applyFont="1" applyFill="1" applyBorder="1" applyAlignment="1">
      <alignment vertical="center" wrapText="1"/>
    </xf>
    <xf numFmtId="0" fontId="64" fillId="0" borderId="12" xfId="0" applyFont="1" applyFill="1" applyBorder="1" applyAlignment="1">
      <alignment horizontal="center" vertical="center" wrapText="1"/>
    </xf>
    <xf numFmtId="0" fontId="64" fillId="0" borderId="13" xfId="0" applyFont="1" applyFill="1" applyBorder="1" applyAlignment="1">
      <alignment horizontal="center" vertical="center" wrapText="1"/>
    </xf>
    <xf numFmtId="0" fontId="64" fillId="0" borderId="14" xfId="0" applyFont="1" applyFill="1" applyBorder="1" applyAlignment="1">
      <alignment horizontal="center" vertical="center" wrapText="1"/>
    </xf>
    <xf numFmtId="0" fontId="63" fillId="0" borderId="9" xfId="0" applyFont="1" applyFill="1" applyBorder="1" applyAlignment="1">
      <alignment horizontal="left" vertical="top" wrapText="1"/>
    </xf>
    <xf numFmtId="0" fontId="63" fillId="0" borderId="10" xfId="0" applyFont="1" applyFill="1" applyBorder="1" applyAlignment="1">
      <alignment horizontal="left" vertical="top" wrapText="1"/>
    </xf>
    <xf numFmtId="0" fontId="63" fillId="0" borderId="11" xfId="0" applyFont="1" applyFill="1" applyBorder="1" applyAlignment="1">
      <alignment horizontal="left" vertical="top" wrapText="1"/>
    </xf>
    <xf numFmtId="0" fontId="70" fillId="0" borderId="1" xfId="0" applyFont="1" applyBorder="1" applyAlignment="1">
      <alignment horizontal="justify" vertical="center"/>
    </xf>
    <xf numFmtId="0" fontId="71" fillId="0" borderId="1" xfId="0" applyFont="1" applyBorder="1" applyAlignment="1">
      <alignment horizontal="justify" vertical="center"/>
    </xf>
    <xf numFmtId="9" fontId="70" fillId="0" borderId="1" xfId="0" applyNumberFormat="1" applyFont="1" applyBorder="1" applyAlignment="1">
      <alignment horizontal="justify" vertical="center"/>
    </xf>
    <xf numFmtId="0" fontId="72" fillId="0" borderId="1" xfId="0" applyFont="1" applyBorder="1" applyAlignment="1">
      <alignment horizontal="justify" vertical="center"/>
    </xf>
    <xf numFmtId="0" fontId="63" fillId="0" borderId="12" xfId="0" applyFont="1" applyFill="1" applyBorder="1" applyAlignment="1">
      <alignment horizontal="center" vertical="center" wrapText="1"/>
    </xf>
    <xf numFmtId="0" fontId="63" fillId="0" borderId="13" xfId="0" applyFont="1" applyFill="1" applyBorder="1" applyAlignment="1">
      <alignment horizontal="center" vertical="center" wrapText="1"/>
    </xf>
    <xf numFmtId="0" fontId="63" fillId="0" borderId="14" xfId="0" applyFont="1" applyFill="1" applyBorder="1" applyAlignment="1">
      <alignment horizontal="center" vertical="center" wrapText="1"/>
    </xf>
    <xf numFmtId="0" fontId="73" fillId="0" borderId="0" xfId="0" applyFont="1" applyAlignment="1">
      <alignment horizontal="left" vertical="center"/>
    </xf>
    <xf numFmtId="0" fontId="74" fillId="0" borderId="1" xfId="0" applyFont="1" applyBorder="1" applyAlignment="1">
      <alignment horizontal="left" vertical="center"/>
    </xf>
    <xf numFmtId="0" fontId="73" fillId="0" borderId="1" xfId="0" applyFont="1" applyBorder="1" applyAlignment="1">
      <alignment horizontal="left" vertical="center"/>
    </xf>
    <xf numFmtId="49" fontId="65" fillId="0" borderId="1" xfId="0" applyNumberFormat="1" applyFont="1" applyFill="1" applyBorder="1" applyAlignment="1">
      <alignment horizontal="center" vertical="center" wrapText="1"/>
    </xf>
    <xf numFmtId="0" fontId="66" fillId="0" borderId="1" xfId="0" applyFont="1" applyFill="1" applyBorder="1" applyAlignment="1">
      <alignment vertical="center"/>
    </xf>
    <xf numFmtId="49" fontId="65" fillId="0" borderId="12" xfId="52" applyNumberFormat="1" applyFont="1" applyFill="1" applyBorder="1" applyAlignment="1">
      <alignment horizontal="left" vertical="center" wrapText="1"/>
    </xf>
    <xf numFmtId="49" fontId="65" fillId="0" borderId="13" xfId="52" applyNumberFormat="1" applyFont="1" applyFill="1" applyBorder="1" applyAlignment="1">
      <alignment horizontal="left" vertical="center" wrapText="1"/>
    </xf>
    <xf numFmtId="49" fontId="65" fillId="0" borderId="14" xfId="52" applyNumberFormat="1" applyFont="1" applyFill="1" applyBorder="1" applyAlignment="1">
      <alignment horizontal="left" vertical="center" wrapText="1"/>
    </xf>
    <xf numFmtId="0" fontId="65" fillId="3" borderId="3" xfId="52" applyFont="1" applyFill="1" applyBorder="1" applyAlignment="1">
      <alignment horizontal="center" vertical="center" wrapText="1"/>
    </xf>
    <xf numFmtId="0" fontId="65" fillId="0" borderId="1" xfId="52" applyFont="1" applyFill="1" applyBorder="1" applyAlignment="1">
      <alignment horizontal="center" vertical="center" wrapText="1"/>
    </xf>
    <xf numFmtId="0" fontId="63" fillId="0" borderId="1" xfId="0" applyFont="1" applyFill="1" applyBorder="1" applyAlignment="1">
      <alignment horizontal="center" vertical="center"/>
    </xf>
    <xf numFmtId="0" fontId="63" fillId="0" borderId="2" xfId="0" applyFont="1" applyFill="1" applyBorder="1" applyAlignment="1">
      <alignment horizontal="center" vertical="center"/>
    </xf>
    <xf numFmtId="179" fontId="65" fillId="0" borderId="2" xfId="52" applyNumberFormat="1" applyFont="1" applyFill="1" applyBorder="1" applyAlignment="1">
      <alignment horizontal="center" vertical="center" wrapText="1"/>
    </xf>
    <xf numFmtId="0" fontId="63" fillId="0" borderId="3" xfId="0" applyFont="1" applyFill="1" applyBorder="1" applyAlignment="1">
      <alignment horizontal="center" vertical="center"/>
    </xf>
    <xf numFmtId="179" fontId="65" fillId="0" borderId="3" xfId="52" applyNumberFormat="1" applyFont="1" applyFill="1" applyBorder="1" applyAlignment="1">
      <alignment horizontal="center" vertical="center" wrapText="1"/>
    </xf>
    <xf numFmtId="179" fontId="65" fillId="0" borderId="1" xfId="52" applyNumberFormat="1" applyFont="1" applyFill="1" applyBorder="1" applyAlignment="1">
      <alignment horizontal="center" vertical="center" wrapText="1"/>
    </xf>
    <xf numFmtId="49" fontId="75" fillId="0" borderId="1" xfId="52" applyNumberFormat="1" applyFont="1" applyFill="1" applyBorder="1" applyAlignment="1">
      <alignment horizontal="center" vertical="center" wrapText="1"/>
    </xf>
    <xf numFmtId="0" fontId="63" fillId="0" borderId="0" xfId="0" applyFont="1" applyAlignment="1">
      <alignment horizontal="left" vertical="center" wrapText="1"/>
    </xf>
    <xf numFmtId="0" fontId="72" fillId="0" borderId="25" xfId="0" applyFont="1" applyFill="1" applyBorder="1" applyAlignment="1">
      <alignment horizontal="left" vertical="center" wrapText="1"/>
    </xf>
    <xf numFmtId="0" fontId="72" fillId="0" borderId="25" xfId="0" applyFont="1" applyFill="1" applyBorder="1" applyAlignment="1">
      <alignment horizontal="center" vertical="center" wrapText="1"/>
    </xf>
    <xf numFmtId="0" fontId="65" fillId="0" borderId="1" xfId="52" applyFont="1" applyFill="1" applyBorder="1" applyAlignment="1">
      <alignment horizontal="left" vertical="center" wrapText="1"/>
    </xf>
    <xf numFmtId="9" fontId="63" fillId="0" borderId="1" xfId="0" applyNumberFormat="1" applyFont="1" applyFill="1" applyBorder="1" applyAlignment="1">
      <alignment horizontal="center" vertical="center" wrapText="1"/>
    </xf>
    <xf numFmtId="0" fontId="72" fillId="0" borderId="1" xfId="0" applyFont="1" applyFill="1" applyBorder="1" applyAlignment="1">
      <alignment horizontal="left" vertical="center" wrapText="1"/>
    </xf>
    <xf numFmtId="179" fontId="63" fillId="0" borderId="1" xfId="0" applyNumberFormat="1" applyFont="1" applyFill="1" applyBorder="1" applyAlignment="1">
      <alignment horizontal="center" vertical="center" wrapText="1"/>
    </xf>
    <xf numFmtId="0" fontId="72" fillId="0" borderId="1" xfId="0" applyFont="1" applyFill="1" applyBorder="1" applyAlignment="1">
      <alignment horizontal="center" vertical="center" wrapText="1"/>
    </xf>
    <xf numFmtId="0" fontId="66" fillId="0" borderId="12" xfId="0" applyFont="1" applyFill="1" applyBorder="1" applyAlignment="1">
      <alignment horizontal="left" vertical="center" wrapText="1"/>
    </xf>
    <xf numFmtId="0" fontId="66" fillId="0" borderId="13" xfId="0" applyFont="1" applyFill="1" applyBorder="1" applyAlignment="1">
      <alignment horizontal="left" vertical="center" wrapText="1"/>
    </xf>
    <xf numFmtId="0" fontId="66" fillId="0" borderId="14" xfId="0" applyFont="1" applyFill="1" applyBorder="1" applyAlignment="1">
      <alignment horizontal="center" vertical="center" wrapText="1"/>
    </xf>
    <xf numFmtId="0" fontId="76" fillId="0" borderId="1" xfId="0" applyFont="1" applyFill="1" applyBorder="1" applyAlignment="1">
      <alignment vertical="center"/>
    </xf>
    <xf numFmtId="0" fontId="76" fillId="0" borderId="1" xfId="0" applyFont="1" applyFill="1" applyBorder="1" applyAlignment="1">
      <alignment horizontal="center" vertical="center"/>
    </xf>
    <xf numFmtId="9" fontId="76" fillId="0" borderId="1" xfId="0" applyNumberFormat="1" applyFont="1" applyFill="1" applyBorder="1" applyAlignment="1">
      <alignment horizontal="center" vertical="center"/>
    </xf>
    <xf numFmtId="0" fontId="66" fillId="0" borderId="1" xfId="50" applyFont="1" applyFill="1" applyBorder="1" applyAlignment="1">
      <alignment horizontal="center" vertical="center" wrapText="1"/>
    </xf>
    <xf numFmtId="49" fontId="66" fillId="0" borderId="1" xfId="3" applyNumberFormat="1" applyFont="1" applyFill="1" applyBorder="1" applyAlignment="1" applyProtection="1">
      <alignment horizontal="center" vertical="center" wrapText="1"/>
    </xf>
    <xf numFmtId="0" fontId="66" fillId="0" borderId="1" xfId="50" applyNumberFormat="1" applyFont="1" applyFill="1" applyBorder="1" applyAlignment="1">
      <alignment horizontal="center" vertical="center" wrapText="1"/>
    </xf>
    <xf numFmtId="9" fontId="66" fillId="0" borderId="1" xfId="50" applyNumberFormat="1" applyFont="1" applyFill="1" applyBorder="1" applyAlignment="1">
      <alignment horizontal="center" vertical="center" wrapText="1"/>
    </xf>
    <xf numFmtId="9" fontId="63" fillId="0" borderId="1" xfId="50" applyNumberFormat="1" applyFont="1" applyFill="1" applyBorder="1" applyAlignment="1">
      <alignment horizontal="center" vertical="center"/>
    </xf>
    <xf numFmtId="0" fontId="63" fillId="0" borderId="1" xfId="50" applyNumberFormat="1" applyFont="1" applyFill="1" applyBorder="1" applyAlignment="1">
      <alignment horizontal="center" vertical="center"/>
    </xf>
    <xf numFmtId="0" fontId="64" fillId="0" borderId="5" xfId="0" applyFont="1" applyFill="1" applyBorder="1" applyAlignment="1">
      <alignment horizontal="center" vertical="center" wrapText="1"/>
    </xf>
    <xf numFmtId="0" fontId="64" fillId="0" borderId="7" xfId="0" applyFont="1" applyFill="1" applyBorder="1" applyAlignment="1">
      <alignment horizontal="center" vertical="center" wrapText="1"/>
    </xf>
    <xf numFmtId="0" fontId="64" fillId="0" borderId="8" xfId="0" applyFont="1" applyFill="1" applyBorder="1" applyAlignment="1">
      <alignment horizontal="center" vertical="center" wrapText="1"/>
    </xf>
    <xf numFmtId="0" fontId="64" fillId="0" borderId="11" xfId="0" applyFont="1" applyFill="1" applyBorder="1" applyAlignment="1">
      <alignment horizontal="center" vertical="center" wrapText="1"/>
    </xf>
    <xf numFmtId="43" fontId="25" fillId="0" borderId="0" xfId="0" applyNumberFormat="1" applyFont="1" applyFill="1" applyBorder="1" applyAlignment="1" applyProtection="1">
      <alignment horizontal="center" vertical="center"/>
    </xf>
    <xf numFmtId="43" fontId="77" fillId="0" borderId="0" xfId="0" applyNumberFormat="1" applyFont="1" applyFill="1" applyBorder="1" applyAlignment="1" applyProtection="1">
      <alignment horizontal="center" vertical="center"/>
    </xf>
    <xf numFmtId="43" fontId="58" fillId="0" borderId="0" xfId="0" applyNumberFormat="1" applyFont="1" applyFill="1" applyBorder="1" applyAlignment="1" applyProtection="1">
      <alignment horizontal="left" vertical="center"/>
    </xf>
    <xf numFmtId="43" fontId="42" fillId="0" borderId="1" xfId="0" applyNumberFormat="1" applyFont="1" applyFill="1" applyBorder="1" applyAlignment="1" applyProtection="1">
      <alignment horizontal="center" vertical="center" wrapText="1"/>
    </xf>
    <xf numFmtId="43" fontId="21" fillId="0" borderId="1" xfId="0" applyNumberFormat="1" applyFont="1" applyFill="1" applyBorder="1" applyAlignment="1" applyProtection="1">
      <alignment horizontal="center" vertical="center" wrapText="1"/>
    </xf>
    <xf numFmtId="43" fontId="78" fillId="0" borderId="1" xfId="0" applyNumberFormat="1" applyFont="1" applyFill="1" applyBorder="1" applyAlignment="1" applyProtection="1">
      <alignment horizontal="center" vertical="center" wrapText="1"/>
    </xf>
    <xf numFmtId="43" fontId="42" fillId="0" borderId="4" xfId="0" applyNumberFormat="1" applyFont="1" applyFill="1" applyBorder="1" applyAlignment="1" applyProtection="1">
      <alignment horizontal="center" vertical="center" wrapText="1"/>
    </xf>
    <xf numFmtId="43" fontId="42" fillId="0" borderId="5" xfId="0" applyNumberFormat="1" applyFont="1" applyFill="1" applyBorder="1" applyAlignment="1" applyProtection="1">
      <alignment horizontal="center" vertical="center" wrapText="1"/>
    </xf>
    <xf numFmtId="43" fontId="42" fillId="0" borderId="9" xfId="0" applyNumberFormat="1" applyFont="1" applyFill="1" applyBorder="1" applyAlignment="1" applyProtection="1">
      <alignment horizontal="center" vertical="center" wrapText="1"/>
    </xf>
    <xf numFmtId="43" fontId="42" fillId="0" borderId="6" xfId="0" applyNumberFormat="1" applyFont="1" applyFill="1" applyBorder="1" applyAlignment="1" applyProtection="1">
      <alignment horizontal="center" vertical="center" wrapText="1"/>
    </xf>
    <xf numFmtId="43" fontId="42" fillId="0" borderId="0" xfId="0" applyNumberFormat="1" applyFont="1" applyFill="1" applyBorder="1" applyAlignment="1" applyProtection="1">
      <alignment horizontal="center" vertical="center" wrapText="1"/>
    </xf>
    <xf numFmtId="43" fontId="42" fillId="0" borderId="10" xfId="0" applyNumberFormat="1" applyFont="1" applyFill="1" applyBorder="1" applyAlignment="1" applyProtection="1">
      <alignment horizontal="center" vertical="center" wrapText="1"/>
    </xf>
    <xf numFmtId="43" fontId="42" fillId="0" borderId="1" xfId="0" applyNumberFormat="1" applyFont="1" applyFill="1" applyBorder="1" applyAlignment="1" applyProtection="1">
      <alignment horizontal="right" vertical="center" wrapText="1"/>
    </xf>
    <xf numFmtId="43" fontId="42" fillId="0" borderId="7" xfId="0" applyNumberFormat="1" applyFont="1" applyFill="1" applyBorder="1" applyAlignment="1" applyProtection="1">
      <alignment horizontal="center" vertical="center" wrapText="1"/>
    </xf>
    <xf numFmtId="43" fontId="42" fillId="0" borderId="8" xfId="0" applyNumberFormat="1" applyFont="1" applyFill="1" applyBorder="1" applyAlignment="1" applyProtection="1">
      <alignment horizontal="center" vertical="center" wrapText="1"/>
    </xf>
    <xf numFmtId="43" fontId="42" fillId="0" borderId="11" xfId="0" applyNumberFormat="1" applyFont="1" applyFill="1" applyBorder="1" applyAlignment="1" applyProtection="1">
      <alignment horizontal="center" vertical="center" wrapText="1"/>
    </xf>
    <xf numFmtId="10" fontId="42" fillId="0" borderId="12" xfId="0" applyNumberFormat="1" applyFont="1" applyFill="1" applyBorder="1" applyAlignment="1" applyProtection="1">
      <alignment horizontal="center" vertical="center" wrapText="1"/>
    </xf>
    <xf numFmtId="10" fontId="42" fillId="0" borderId="13" xfId="0" applyNumberFormat="1" applyFont="1" applyFill="1" applyBorder="1" applyAlignment="1" applyProtection="1">
      <alignment horizontal="center" vertical="center" wrapText="1"/>
    </xf>
    <xf numFmtId="10" fontId="42" fillId="0" borderId="14" xfId="0" applyNumberFormat="1" applyFont="1" applyFill="1" applyBorder="1" applyAlignment="1" applyProtection="1">
      <alignment horizontal="center" vertical="center" wrapText="1"/>
    </xf>
    <xf numFmtId="10" fontId="42" fillId="0" borderId="1" xfId="0" applyNumberFormat="1" applyFont="1" applyFill="1" applyBorder="1" applyAlignment="1" applyProtection="1">
      <alignment horizontal="center" vertical="center" wrapText="1"/>
    </xf>
    <xf numFmtId="43" fontId="42" fillId="0" borderId="2" xfId="0" applyNumberFormat="1" applyFont="1" applyFill="1" applyBorder="1" applyAlignment="1" applyProtection="1">
      <alignment horizontal="center" vertical="center" wrapText="1"/>
    </xf>
    <xf numFmtId="43" fontId="42" fillId="0" borderId="15" xfId="0" applyNumberFormat="1" applyFont="1" applyFill="1" applyBorder="1" applyAlignment="1" applyProtection="1">
      <alignment horizontal="center" vertical="center" wrapText="1"/>
    </xf>
    <xf numFmtId="43" fontId="42" fillId="0" borderId="1" xfId="0" applyNumberFormat="1" applyFont="1" applyFill="1" applyBorder="1" applyAlignment="1" applyProtection="1">
      <alignment horizontal="left" vertical="center" wrapText="1"/>
    </xf>
    <xf numFmtId="9" fontId="42" fillId="0" borderId="2" xfId="0" applyNumberFormat="1" applyFont="1" applyFill="1" applyBorder="1" applyAlignment="1">
      <alignment horizontal="center" vertical="center" wrapText="1"/>
    </xf>
    <xf numFmtId="9" fontId="42" fillId="0" borderId="3" xfId="0" applyNumberFormat="1" applyFont="1" applyFill="1" applyBorder="1" applyAlignment="1">
      <alignment horizontal="center" vertical="center" wrapText="1"/>
    </xf>
    <xf numFmtId="43" fontId="42" fillId="0" borderId="3" xfId="0" applyNumberFormat="1" applyFont="1" applyFill="1" applyBorder="1" applyAlignment="1" applyProtection="1">
      <alignment horizontal="center" vertical="center" wrapText="1"/>
    </xf>
    <xf numFmtId="43" fontId="29" fillId="0" borderId="4" xfId="0" applyNumberFormat="1" applyFont="1" applyFill="1" applyBorder="1" applyAlignment="1" applyProtection="1">
      <alignment horizontal="left" vertical="top" wrapText="1"/>
    </xf>
    <xf numFmtId="43" fontId="29" fillId="0" borderId="5" xfId="0" applyNumberFormat="1" applyFont="1" applyFill="1" applyBorder="1" applyAlignment="1" applyProtection="1">
      <alignment horizontal="left" vertical="top" wrapText="1"/>
    </xf>
    <xf numFmtId="43" fontId="29" fillId="0" borderId="6" xfId="0" applyNumberFormat="1" applyFont="1" applyFill="1" applyBorder="1" applyAlignment="1" applyProtection="1">
      <alignment horizontal="left" vertical="top" wrapText="1"/>
    </xf>
    <xf numFmtId="43" fontId="29" fillId="0" borderId="0" xfId="0" applyNumberFormat="1" applyFont="1" applyFill="1" applyBorder="1" applyAlignment="1" applyProtection="1">
      <alignment horizontal="left" vertical="top" wrapText="1"/>
    </xf>
    <xf numFmtId="43" fontId="29" fillId="0" borderId="7" xfId="0" applyNumberFormat="1" applyFont="1" applyFill="1" applyBorder="1" applyAlignment="1" applyProtection="1">
      <alignment horizontal="left" vertical="top" wrapText="1"/>
    </xf>
    <xf numFmtId="43" fontId="29" fillId="0" borderId="8" xfId="0" applyNumberFormat="1" applyFont="1" applyFill="1" applyBorder="1" applyAlignment="1" applyProtection="1">
      <alignment horizontal="left" vertical="top" wrapText="1"/>
    </xf>
    <xf numFmtId="43" fontId="42" fillId="0" borderId="12" xfId="0" applyNumberFormat="1" applyFont="1" applyFill="1" applyBorder="1" applyAlignment="1" applyProtection="1">
      <alignment horizontal="center" vertical="center" wrapText="1"/>
    </xf>
    <xf numFmtId="43" fontId="42" fillId="0" borderId="13" xfId="0" applyNumberFormat="1" applyFont="1" applyFill="1" applyBorder="1" applyAlignment="1" applyProtection="1">
      <alignment horizontal="center" vertical="center" wrapText="1"/>
    </xf>
    <xf numFmtId="43" fontId="42" fillId="0" borderId="14" xfId="0" applyNumberFormat="1" applyFont="1" applyFill="1" applyBorder="1" applyAlignment="1" applyProtection="1">
      <alignment horizontal="center" vertical="center" wrapText="1"/>
    </xf>
    <xf numFmtId="43" fontId="29" fillId="0" borderId="9" xfId="0" applyNumberFormat="1" applyFont="1" applyFill="1" applyBorder="1" applyAlignment="1" applyProtection="1">
      <alignment horizontal="left" vertical="top" wrapText="1"/>
    </xf>
    <xf numFmtId="43" fontId="29" fillId="0" borderId="10" xfId="0" applyNumberFormat="1" applyFont="1" applyFill="1" applyBorder="1" applyAlignment="1" applyProtection="1">
      <alignment horizontal="left" vertical="top" wrapText="1"/>
    </xf>
    <xf numFmtId="43" fontId="29" fillId="0" borderId="11" xfId="0" applyNumberFormat="1" applyFont="1" applyFill="1" applyBorder="1" applyAlignment="1" applyProtection="1">
      <alignment horizontal="left" vertical="top" wrapText="1"/>
    </xf>
    <xf numFmtId="0" fontId="43" fillId="0" borderId="1" xfId="0" applyFont="1" applyFill="1" applyBorder="1" applyAlignment="1">
      <alignment horizontal="center" vertical="center" wrapText="1"/>
    </xf>
    <xf numFmtId="9" fontId="30" fillId="0" borderId="1" xfId="0" applyNumberFormat="1" applyFont="1" applyFill="1" applyBorder="1" applyAlignment="1">
      <alignment horizontal="left" vertical="center" wrapText="1"/>
    </xf>
    <xf numFmtId="10" fontId="30" fillId="0" borderId="1" xfId="0" applyNumberFormat="1"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9" fontId="38" fillId="0" borderId="1" xfId="0" applyNumberFormat="1" applyFont="1" applyFill="1" applyBorder="1" applyAlignment="1">
      <alignment horizontal="center" vertical="center" wrapText="1"/>
    </xf>
    <xf numFmtId="0" fontId="30" fillId="0" borderId="9"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30" fillId="0" borderId="11" xfId="0" applyFont="1" applyFill="1" applyBorder="1" applyAlignment="1">
      <alignment horizontal="left" vertical="center" wrapText="1"/>
    </xf>
    <xf numFmtId="10" fontId="38" fillId="0" borderId="1" xfId="0" applyNumberFormat="1" applyFont="1" applyFill="1" applyBorder="1" applyAlignment="1">
      <alignment horizontal="center" vertical="center" wrapText="1"/>
    </xf>
    <xf numFmtId="0" fontId="27" fillId="0" borderId="0" xfId="0" applyFont="1" applyAlignment="1">
      <alignment horizontal="left" vertical="center"/>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28" xfId="0" applyFont="1" applyBorder="1" applyAlignment="1">
      <alignment horizontal="center" vertical="center" wrapText="1"/>
    </xf>
    <xf numFmtId="0" fontId="29" fillId="0" borderId="27"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0" xfId="0" applyFont="1" applyAlignment="1">
      <alignment horizontal="center" vertical="center" wrapText="1"/>
    </xf>
    <xf numFmtId="0" fontId="34" fillId="0" borderId="30" xfId="0" applyFont="1" applyBorder="1" applyAlignment="1">
      <alignment horizontal="center" vertical="center" wrapText="1"/>
    </xf>
    <xf numFmtId="0" fontId="29" fillId="0" borderId="28" xfId="0" applyFont="1" applyBorder="1" applyAlignment="1">
      <alignment horizontal="center" vertical="center" wrapText="1"/>
    </xf>
    <xf numFmtId="0" fontId="0" fillId="0" borderId="29" xfId="0" applyFont="1" applyBorder="1">
      <alignment vertical="center"/>
    </xf>
    <xf numFmtId="0" fontId="0" fillId="0" borderId="30" xfId="0" applyFont="1" applyBorder="1">
      <alignment vertical="center"/>
    </xf>
    <xf numFmtId="0" fontId="34" fillId="0" borderId="28" xfId="0" applyFont="1" applyBorder="1" applyAlignment="1">
      <alignment horizontal="right" vertical="center" wrapText="1"/>
    </xf>
    <xf numFmtId="0" fontId="0" fillId="0" borderId="31" xfId="0" applyFont="1" applyBorder="1">
      <alignment vertical="center"/>
    </xf>
    <xf numFmtId="0" fontId="0" fillId="0" borderId="32" xfId="0" applyFont="1" applyBorder="1">
      <alignment vertical="center"/>
    </xf>
    <xf numFmtId="0" fontId="0" fillId="0" borderId="28" xfId="0" applyFont="1" applyBorder="1">
      <alignment vertical="center"/>
    </xf>
    <xf numFmtId="0" fontId="34" fillId="0" borderId="28" xfId="0" applyFont="1" applyBorder="1" applyAlignment="1">
      <alignment horizontal="left" vertical="center" wrapText="1"/>
    </xf>
    <xf numFmtId="0" fontId="34" fillId="0" borderId="33" xfId="0" applyFont="1" applyBorder="1" applyAlignment="1">
      <alignment horizontal="center" vertical="center" wrapText="1"/>
    </xf>
    <xf numFmtId="0" fontId="29" fillId="0" borderId="28" xfId="0" applyFont="1" applyBorder="1" applyAlignment="1">
      <alignment horizontal="left" vertical="center" wrapText="1"/>
    </xf>
    <xf numFmtId="0" fontId="79" fillId="0" borderId="28" xfId="0" applyFont="1" applyBorder="1" applyAlignment="1">
      <alignment horizontal="center" vertical="center" wrapText="1"/>
    </xf>
    <xf numFmtId="0" fontId="0" fillId="0" borderId="33" xfId="0" applyFont="1" applyBorder="1">
      <alignment vertical="center"/>
    </xf>
    <xf numFmtId="10" fontId="29" fillId="0" borderId="28" xfId="0" applyNumberFormat="1" applyFont="1" applyBorder="1" applyAlignment="1">
      <alignment horizontal="center" vertical="center" wrapText="1"/>
    </xf>
    <xf numFmtId="9" fontId="29" fillId="0" borderId="28" xfId="0" applyNumberFormat="1" applyFont="1" applyBorder="1" applyAlignment="1">
      <alignment horizontal="center" vertical="center" wrapText="1"/>
    </xf>
    <xf numFmtId="0" fontId="0" fillId="0" borderId="16" xfId="0" applyFont="1" applyBorder="1">
      <alignment vertical="center"/>
    </xf>
    <xf numFmtId="0" fontId="34" fillId="0" borderId="16" xfId="0" applyFont="1" applyBorder="1" applyAlignment="1">
      <alignment horizontal="left" vertical="center" wrapText="1"/>
    </xf>
    <xf numFmtId="0" fontId="34" fillId="0" borderId="29" xfId="0" applyFont="1" applyBorder="1" applyAlignment="1">
      <alignment horizontal="left" vertical="top" wrapText="1"/>
    </xf>
    <xf numFmtId="0" fontId="34" fillId="0" borderId="0" xfId="0" applyFont="1" applyAlignment="1">
      <alignment horizontal="left" vertical="top" wrapText="1"/>
    </xf>
    <xf numFmtId="0" fontId="34" fillId="0" borderId="31" xfId="0" applyFont="1" applyBorder="1" applyAlignment="1">
      <alignment horizontal="left" vertical="top" wrapText="1"/>
    </xf>
    <xf numFmtId="0" fontId="34" fillId="0" borderId="32" xfId="0" applyFont="1" applyBorder="1" applyAlignment="1">
      <alignment horizontal="left" vertical="top" wrapText="1"/>
    </xf>
    <xf numFmtId="0" fontId="34" fillId="0" borderId="30" xfId="0" applyFont="1" applyBorder="1" applyAlignment="1">
      <alignment horizontal="left" vertical="top" wrapText="1"/>
    </xf>
    <xf numFmtId="0" fontId="34" fillId="0" borderId="28" xfId="0" applyFont="1" applyBorder="1" applyAlignment="1">
      <alignment horizontal="left" vertical="top" wrapText="1"/>
    </xf>
    <xf numFmtId="9" fontId="80" fillId="0" borderId="28" xfId="0" applyNumberFormat="1" applyFont="1" applyBorder="1" applyAlignment="1">
      <alignment horizontal="center" vertical="center" wrapText="1"/>
    </xf>
    <xf numFmtId="9" fontId="81" fillId="0" borderId="28" xfId="0" applyNumberFormat="1" applyFont="1" applyBorder="1" applyAlignment="1">
      <alignment horizontal="center" vertical="center" wrapText="1"/>
    </xf>
    <xf numFmtId="0" fontId="81" fillId="0" borderId="28" xfId="0" applyFont="1" applyBorder="1" applyAlignment="1">
      <alignment horizontal="left" vertical="center" wrapText="1"/>
    </xf>
    <xf numFmtId="0" fontId="81" fillId="0" borderId="28" xfId="0" applyFont="1" applyBorder="1" applyAlignment="1">
      <alignment horizontal="center" vertical="center" wrapText="1"/>
    </xf>
    <xf numFmtId="0" fontId="34" fillId="0" borderId="34" xfId="0" applyFont="1" applyBorder="1" applyAlignment="1">
      <alignment horizontal="center" vertical="center" wrapText="1"/>
    </xf>
    <xf numFmtId="0" fontId="29" fillId="0" borderId="30" xfId="0" applyFont="1" applyBorder="1" applyAlignment="1">
      <alignment horizontal="center" vertical="center" wrapText="1"/>
    </xf>
    <xf numFmtId="0" fontId="35" fillId="0" borderId="28" xfId="0" applyFont="1" applyBorder="1" applyAlignment="1">
      <alignment horizontal="center" vertical="center" wrapText="1"/>
    </xf>
    <xf numFmtId="0" fontId="29" fillId="0" borderId="34" xfId="0" applyFont="1" applyBorder="1" applyAlignment="1">
      <alignment horizontal="center" vertical="center" wrapText="1"/>
    </xf>
    <xf numFmtId="10" fontId="81" fillId="0" borderId="28" xfId="0" applyNumberFormat="1" applyFont="1" applyBorder="1" applyAlignment="1">
      <alignment horizontal="center" vertical="center" wrapText="1"/>
    </xf>
    <xf numFmtId="9" fontId="35" fillId="0" borderId="28" xfId="0" applyNumberFormat="1" applyFont="1" applyBorder="1" applyAlignment="1">
      <alignment horizontal="center" vertical="center" wrapText="1"/>
    </xf>
    <xf numFmtId="10" fontId="82" fillId="0" borderId="28" xfId="0" applyNumberFormat="1" applyFont="1" applyBorder="1" applyAlignment="1">
      <alignment horizontal="center" vertical="center" wrapText="1"/>
    </xf>
    <xf numFmtId="9" fontId="82" fillId="0" borderId="28" xfId="0" applyNumberFormat="1" applyFont="1" applyBorder="1" applyAlignment="1">
      <alignment horizontal="center" vertical="center" wrapText="1"/>
    </xf>
    <xf numFmtId="0" fontId="34" fillId="0" borderId="35" xfId="0" applyFont="1" applyBorder="1" applyAlignment="1">
      <alignment horizontal="center" vertical="center" wrapText="1"/>
    </xf>
    <xf numFmtId="0" fontId="0" fillId="0" borderId="35" xfId="0" applyFont="1" applyBorder="1">
      <alignment vertical="center"/>
    </xf>
    <xf numFmtId="0" fontId="83" fillId="0" borderId="28" xfId="0" applyFont="1" applyBorder="1" applyAlignment="1">
      <alignment horizontal="left" vertical="center" wrapText="1"/>
    </xf>
    <xf numFmtId="0" fontId="29" fillId="0" borderId="28" xfId="0" applyFont="1" applyBorder="1" applyAlignment="1">
      <alignment horizontal="justify" vertical="center" wrapText="1"/>
    </xf>
    <xf numFmtId="0" fontId="84" fillId="0" borderId="0" xfId="0" applyFont="1">
      <alignment vertical="center"/>
    </xf>
    <xf numFmtId="0" fontId="61" fillId="0" borderId="0" xfId="0" applyFont="1">
      <alignment vertical="center"/>
    </xf>
    <xf numFmtId="0" fontId="12" fillId="0" borderId="0" xfId="0" applyFont="1" applyFill="1" applyBorder="1" applyAlignment="1">
      <alignment horizontal="left" vertical="center"/>
    </xf>
    <xf numFmtId="0" fontId="85" fillId="0" borderId="12" xfId="0" applyFont="1" applyFill="1" applyBorder="1" applyAlignment="1">
      <alignment horizontal="center" vertical="center" wrapText="1"/>
    </xf>
    <xf numFmtId="0" fontId="85" fillId="0" borderId="13" xfId="0" applyFont="1" applyFill="1" applyBorder="1" applyAlignment="1">
      <alignment horizontal="center" vertical="center" wrapText="1"/>
    </xf>
    <xf numFmtId="0" fontId="86" fillId="0" borderId="1" xfId="0" applyFont="1" applyFill="1" applyBorder="1" applyAlignment="1">
      <alignment horizontal="center" vertical="center" wrapText="1"/>
    </xf>
    <xf numFmtId="0" fontId="87" fillId="0" borderId="1" xfId="0" applyFont="1" applyFill="1" applyBorder="1" applyAlignment="1">
      <alignment horizontal="center" vertical="center" wrapText="1"/>
    </xf>
    <xf numFmtId="0" fontId="88"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89" fillId="0" borderId="3" xfId="0" applyNumberFormat="1" applyFont="1" applyFill="1" applyBorder="1" applyAlignment="1">
      <alignment horizontal="center" vertical="center" wrapText="1"/>
    </xf>
    <xf numFmtId="0" fontId="90" fillId="0" borderId="0" xfId="0" applyFont="1" applyFill="1" applyBorder="1" applyAlignment="1">
      <alignment vertical="center" wrapText="1"/>
    </xf>
    <xf numFmtId="0" fontId="85" fillId="0" borderId="14" xfId="0" applyFont="1" applyFill="1" applyBorder="1" applyAlignment="1">
      <alignment horizontal="center" vertical="center" wrapText="1"/>
    </xf>
    <xf numFmtId="0" fontId="91" fillId="0" borderId="0" xfId="0" applyFont="1" applyFill="1" applyBorder="1" applyAlignment="1">
      <alignment vertical="center" wrapText="1"/>
    </xf>
    <xf numFmtId="0" fontId="92" fillId="0" borderId="0" xfId="0" applyFont="1" applyFill="1" applyBorder="1" applyAlignment="1">
      <alignment vertical="center" wrapText="1"/>
    </xf>
    <xf numFmtId="0" fontId="93" fillId="0" borderId="0" xfId="0" applyFont="1" applyFill="1" applyBorder="1" applyAlignment="1"/>
    <xf numFmtId="0" fontId="94" fillId="0" borderId="0" xfId="0" applyFont="1" applyFill="1" applyBorder="1" applyAlignment="1">
      <alignment horizontal="center" vertical="center"/>
    </xf>
    <xf numFmtId="0" fontId="95" fillId="0" borderId="0" xfId="0" applyFont="1" applyFill="1" applyBorder="1" applyAlignment="1">
      <alignment horizontal="center" vertical="center"/>
    </xf>
    <xf numFmtId="0" fontId="21" fillId="0" borderId="8" xfId="0" applyFont="1" applyFill="1" applyBorder="1" applyAlignment="1">
      <alignment horizontal="left" vertical="center"/>
    </xf>
    <xf numFmtId="0" fontId="45"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96" fillId="0" borderId="2" xfId="0" applyFont="1" applyFill="1" applyBorder="1" applyAlignment="1">
      <alignment horizontal="center" vertical="center"/>
    </xf>
    <xf numFmtId="0" fontId="96" fillId="0" borderId="12" xfId="0" applyFont="1" applyFill="1" applyBorder="1" applyAlignment="1">
      <alignment horizontal="center" vertical="center"/>
    </xf>
    <xf numFmtId="0" fontId="96" fillId="0" borderId="14" xfId="0" applyFont="1" applyFill="1" applyBorder="1" applyAlignment="1">
      <alignment horizontal="center" vertical="center"/>
    </xf>
    <xf numFmtId="49" fontId="96" fillId="0" borderId="1" xfId="0" applyNumberFormat="1" applyFont="1" applyFill="1" applyBorder="1" applyAlignment="1">
      <alignment horizontal="left" vertical="center" wrapText="1"/>
    </xf>
    <xf numFmtId="0" fontId="96" fillId="0" borderId="15" xfId="0" applyFont="1" applyFill="1" applyBorder="1" applyAlignment="1">
      <alignment horizontal="center" vertical="center"/>
    </xf>
    <xf numFmtId="0" fontId="96" fillId="0" borderId="3" xfId="0" applyFont="1" applyFill="1" applyBorder="1" applyAlignment="1">
      <alignment horizontal="center" vertical="center"/>
    </xf>
    <xf numFmtId="0" fontId="96" fillId="0" borderId="1" xfId="0" applyFont="1" applyFill="1" applyBorder="1" applyAlignment="1">
      <alignment horizontal="center" vertical="center"/>
    </xf>
    <xf numFmtId="0" fontId="96" fillId="0" borderId="13" xfId="0" applyFont="1" applyFill="1" applyBorder="1" applyAlignment="1">
      <alignment horizontal="center" vertical="center"/>
    </xf>
    <xf numFmtId="0" fontId="93" fillId="0" borderId="25" xfId="0" applyFont="1" applyFill="1" applyBorder="1" applyAlignment="1">
      <alignment horizontal="left" vertical="center"/>
    </xf>
    <xf numFmtId="0" fontId="93" fillId="0" borderId="12" xfId="0" applyFont="1" applyFill="1" applyBorder="1" applyAlignment="1">
      <alignment horizontal="center" vertical="center"/>
    </xf>
    <xf numFmtId="0" fontId="93" fillId="0" borderId="13" xfId="0" applyFont="1" applyFill="1" applyBorder="1" applyAlignment="1">
      <alignment horizontal="center" vertical="center"/>
    </xf>
    <xf numFmtId="0" fontId="93" fillId="0" borderId="14" xfId="0" applyFont="1" applyFill="1" applyBorder="1" applyAlignment="1">
      <alignment horizontal="center" vertical="center"/>
    </xf>
    <xf numFmtId="0" fontId="93" fillId="0" borderId="25" xfId="0" applyFont="1" applyFill="1" applyBorder="1" applyAlignment="1">
      <alignment horizontal="left" vertical="center" wrapText="1"/>
    </xf>
    <xf numFmtId="0" fontId="97" fillId="0" borderId="0" xfId="0" applyFont="1" applyFill="1" applyBorder="1" applyAlignment="1">
      <alignment horizontal="left" vertical="center"/>
    </xf>
    <xf numFmtId="0" fontId="11" fillId="0" borderId="0" xfId="0" applyFont="1" applyFill="1" applyBorder="1" applyAlignment="1"/>
    <xf numFmtId="0" fontId="11" fillId="0" borderId="0" xfId="0" applyFont="1" applyFill="1" applyBorder="1" applyAlignment="1">
      <alignment horizontal="center"/>
    </xf>
    <xf numFmtId="0" fontId="98" fillId="0" borderId="0" xfId="0" applyFont="1" applyFill="1" applyBorder="1" applyAlignment="1">
      <alignment horizontal="center"/>
    </xf>
    <xf numFmtId="0" fontId="99" fillId="0" borderId="0" xfId="0" applyFont="1" applyFill="1" applyBorder="1" applyAlignment="1"/>
    <xf numFmtId="0" fontId="96" fillId="0" borderId="0" xfId="0" applyFont="1" applyFill="1" applyBorder="1" applyAlignment="1"/>
    <xf numFmtId="0" fontId="100" fillId="0" borderId="0" xfId="0" applyFont="1" applyFill="1" applyBorder="1" applyAlignment="1"/>
    <xf numFmtId="0" fontId="96" fillId="0" borderId="0" xfId="0" applyFont="1" applyFill="1" applyBorder="1" applyAlignment="1">
      <alignment horizontal="center"/>
    </xf>
    <xf numFmtId="0" fontId="93" fillId="0" borderId="1" xfId="0" applyFont="1" applyFill="1" applyBorder="1" applyAlignment="1">
      <alignment horizontal="center" vertical="center" shrinkToFit="1"/>
    </xf>
    <xf numFmtId="0" fontId="93" fillId="0" borderId="4" xfId="0" applyFont="1" applyFill="1" applyBorder="1" applyAlignment="1">
      <alignment horizontal="center" vertical="center" shrinkToFit="1"/>
    </xf>
    <xf numFmtId="0" fontId="93" fillId="0" borderId="1" xfId="0" applyFont="1" applyFill="1" applyBorder="1" applyAlignment="1">
      <alignment horizontal="center" vertical="center" wrapText="1"/>
    </xf>
    <xf numFmtId="4" fontId="93" fillId="0" borderId="4" xfId="0" applyNumberFormat="1" applyFont="1" applyFill="1" applyBorder="1" applyAlignment="1">
      <alignment horizontal="center" vertical="center" shrinkToFit="1"/>
    </xf>
    <xf numFmtId="4" fontId="93" fillId="0" borderId="5" xfId="0" applyNumberFormat="1" applyFont="1" applyFill="1" applyBorder="1" applyAlignment="1">
      <alignment horizontal="center" vertical="center" shrinkToFit="1"/>
    </xf>
    <xf numFmtId="0" fontId="93" fillId="0" borderId="6" xfId="0" applyFont="1" applyFill="1" applyBorder="1" applyAlignment="1">
      <alignment horizontal="center" vertical="center" shrinkToFit="1"/>
    </xf>
    <xf numFmtId="4" fontId="93" fillId="0" borderId="1" xfId="0" applyNumberFormat="1" applyFont="1" applyFill="1" applyBorder="1" applyAlignment="1">
      <alignment horizontal="center" vertical="center" shrinkToFit="1"/>
    </xf>
    <xf numFmtId="0" fontId="93" fillId="0" borderId="7" xfId="0" applyFont="1" applyFill="1" applyBorder="1" applyAlignment="1">
      <alignment horizontal="center" vertical="center" shrinkToFit="1"/>
    </xf>
    <xf numFmtId="49" fontId="93" fillId="0" borderId="1" xfId="0" applyNumberFormat="1" applyFont="1" applyFill="1" applyBorder="1" applyAlignment="1">
      <alignment horizontal="center" vertical="center" shrinkToFit="1"/>
    </xf>
    <xf numFmtId="0" fontId="93" fillId="0" borderId="1" xfId="0" applyFont="1" applyFill="1" applyBorder="1" applyAlignment="1">
      <alignment horizontal="left" vertical="center" shrinkToFit="1"/>
    </xf>
    <xf numFmtId="180" fontId="101" fillId="0" borderId="1" xfId="0" applyNumberFormat="1" applyFont="1" applyFill="1" applyBorder="1" applyAlignment="1">
      <alignment horizontal="center" vertical="center" shrinkToFit="1"/>
    </xf>
    <xf numFmtId="0" fontId="21" fillId="0" borderId="0" xfId="0" applyFont="1" applyFill="1" applyBorder="1" applyAlignment="1">
      <alignment horizontal="left" vertical="top" wrapText="1"/>
    </xf>
    <xf numFmtId="0" fontId="98" fillId="0" borderId="0" xfId="0" applyFont="1" applyFill="1" applyBorder="1" applyAlignment="1">
      <alignment horizontal="center" wrapText="1"/>
    </xf>
    <xf numFmtId="0" fontId="11" fillId="0" borderId="0" xfId="0" applyFont="1" applyFill="1" applyBorder="1" applyAlignment="1">
      <alignment wrapText="1"/>
    </xf>
    <xf numFmtId="4" fontId="93" fillId="0" borderId="5" xfId="0" applyNumberFormat="1" applyFont="1" applyFill="1" applyBorder="1" applyAlignment="1">
      <alignment horizontal="center" vertical="center" wrapText="1" shrinkToFit="1"/>
    </xf>
    <xf numFmtId="4" fontId="93" fillId="0" borderId="9" xfId="0" applyNumberFormat="1" applyFont="1" applyFill="1" applyBorder="1" applyAlignment="1">
      <alignment horizontal="center" vertical="center" shrinkToFit="1"/>
    </xf>
    <xf numFmtId="0" fontId="93" fillId="0" borderId="1" xfId="0" applyFont="1" applyFill="1" applyBorder="1" applyAlignment="1">
      <alignment horizontal="center" vertical="center" wrapText="1" shrinkToFit="1"/>
    </xf>
    <xf numFmtId="4" fontId="93" fillId="0" borderId="12" xfId="0" applyNumberFormat="1" applyFont="1" applyFill="1" applyBorder="1" applyAlignment="1">
      <alignment horizontal="center" vertical="center" shrinkToFit="1"/>
    </xf>
    <xf numFmtId="4" fontId="93" fillId="0" borderId="14" xfId="0" applyNumberFormat="1" applyFont="1" applyFill="1" applyBorder="1" applyAlignment="1">
      <alignment horizontal="center" vertical="center" shrinkToFit="1"/>
    </xf>
    <xf numFmtId="4" fontId="93"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80" fontId="101" fillId="0" borderId="1" xfId="0" applyNumberFormat="1" applyFont="1" applyFill="1" applyBorder="1" applyAlignment="1">
      <alignment horizontal="center" vertical="center" wrapText="1" shrinkToFit="1"/>
    </xf>
    <xf numFmtId="180" fontId="11" fillId="0" borderId="1" xfId="0" applyNumberFormat="1" applyFont="1" applyFill="1" applyBorder="1" applyAlignment="1">
      <alignment horizontal="center" vertical="center"/>
    </xf>
    <xf numFmtId="0" fontId="96" fillId="0" borderId="0" xfId="0" applyFont="1" applyFill="1" applyBorder="1" applyAlignment="1">
      <alignment horizontal="right"/>
    </xf>
    <xf numFmtId="0" fontId="93" fillId="0" borderId="9" xfId="0" applyFont="1" applyFill="1" applyBorder="1" applyAlignment="1">
      <alignment horizontal="center" vertical="center" shrinkToFit="1"/>
    </xf>
    <xf numFmtId="0" fontId="93" fillId="0" borderId="5" xfId="0" applyFont="1" applyFill="1" applyBorder="1" applyAlignment="1">
      <alignment horizontal="center" vertical="center" shrinkToFit="1"/>
    </xf>
    <xf numFmtId="0" fontId="93" fillId="0" borderId="11" xfId="0" applyFont="1" applyFill="1" applyBorder="1" applyAlignment="1">
      <alignment horizontal="center" vertical="center" shrinkToFit="1"/>
    </xf>
    <xf numFmtId="0" fontId="93" fillId="0" borderId="8" xfId="0" applyFont="1" applyFill="1" applyBorder="1" applyAlignment="1">
      <alignment horizontal="center" vertical="center" shrinkToFit="1"/>
    </xf>
    <xf numFmtId="49" fontId="93" fillId="0" borderId="12" xfId="0" applyNumberFormat="1" applyFont="1" applyFill="1" applyBorder="1" applyAlignment="1">
      <alignment horizontal="center" vertical="center" shrinkToFit="1"/>
    </xf>
    <xf numFmtId="0" fontId="102" fillId="0" borderId="0" xfId="0" applyFont="1" applyAlignment="1">
      <alignment horizontal="center" vertical="center"/>
    </xf>
    <xf numFmtId="0" fontId="11" fillId="0" borderId="0" xfId="0" applyFont="1" applyAlignment="1"/>
    <xf numFmtId="0" fontId="103" fillId="4" borderId="20" xfId="0" applyNumberFormat="1" applyFont="1" applyFill="1" applyBorder="1" applyAlignment="1">
      <alignment horizontal="center" vertical="center"/>
    </xf>
    <xf numFmtId="0" fontId="103" fillId="4" borderId="20" xfId="0" applyNumberFormat="1" applyFont="1" applyFill="1" applyBorder="1" applyAlignment="1">
      <alignment horizontal="left" vertical="center"/>
    </xf>
    <xf numFmtId="0" fontId="103" fillId="5" borderId="20" xfId="0" applyNumberFormat="1" applyFont="1" applyFill="1" applyBorder="1" applyAlignment="1">
      <alignment horizontal="center" vertical="center"/>
    </xf>
    <xf numFmtId="0" fontId="103" fillId="5" borderId="20" xfId="0" applyNumberFormat="1" applyFont="1" applyFill="1" applyBorder="1" applyAlignment="1">
      <alignment horizontal="right" vertical="center"/>
    </xf>
    <xf numFmtId="0" fontId="103" fillId="5" borderId="20" xfId="0" applyNumberFormat="1" applyFont="1" applyFill="1" applyBorder="1" applyAlignment="1">
      <alignment horizontal="left" vertical="center" wrapText="1"/>
    </xf>
    <xf numFmtId="0" fontId="51" fillId="0" borderId="0" xfId="0" applyFont="1" applyAlignment="1"/>
    <xf numFmtId="0" fontId="103" fillId="4" borderId="20" xfId="0" applyNumberFormat="1" applyFont="1" applyFill="1" applyBorder="1" applyAlignment="1">
      <alignment horizontal="center" vertical="center" wrapText="1"/>
    </xf>
    <xf numFmtId="0" fontId="104" fillId="4" borderId="20" xfId="0" applyNumberFormat="1" applyFont="1" applyFill="1" applyBorder="1" applyAlignment="1">
      <alignment horizontal="left" vertical="center" wrapText="1"/>
    </xf>
    <xf numFmtId="0" fontId="103" fillId="5" borderId="20" xfId="0" applyNumberFormat="1" applyFont="1" applyFill="1" applyBorder="1" applyAlignment="1">
      <alignment horizontal="center" vertical="center" wrapText="1"/>
    </xf>
    <xf numFmtId="0" fontId="103" fillId="4" borderId="20" xfId="0" applyNumberFormat="1" applyFont="1" applyFill="1" applyBorder="1" applyAlignment="1">
      <alignment horizontal="left" vertical="center" wrapText="1"/>
    </xf>
    <xf numFmtId="0" fontId="103" fillId="5" borderId="20" xfId="0" applyNumberFormat="1" applyFont="1" applyFill="1" applyBorder="1" applyAlignment="1">
      <alignment horizontal="right" vertical="center" wrapText="1"/>
    </xf>
    <xf numFmtId="0" fontId="105" fillId="0" borderId="0" xfId="0" applyFont="1" applyAlignment="1">
      <alignment horizontal="center" vertical="center"/>
    </xf>
    <xf numFmtId="0" fontId="103" fillId="5" borderId="20" xfId="0" applyNumberFormat="1" applyFont="1" applyFill="1" applyBorder="1" applyAlignment="1">
      <alignment horizontal="left" vertical="center"/>
    </xf>
    <xf numFmtId="0" fontId="105" fillId="0" borderId="0" xfId="0" applyFont="1" applyAlignment="1"/>
    <xf numFmtId="0" fontId="21" fillId="0" borderId="0" xfId="0" applyFont="1" applyAlignment="1"/>
    <xf numFmtId="49" fontId="10" fillId="0" borderId="1" xfId="0" applyNumberFormat="1" applyFont="1" applyFill="1" applyBorder="1" applyAlignment="1" quotePrefix="1">
      <alignment horizontal="center" vertical="center" wrapText="1"/>
    </xf>
    <xf numFmtId="0" fontId="58" fillId="0" borderId="1" xfId="0" applyFont="1" applyFill="1" applyBorder="1" applyAlignment="1" quotePrefix="1">
      <alignment horizontal="center" vertical="center" wrapText="1"/>
    </xf>
    <xf numFmtId="0" fontId="71" fillId="0" borderId="1" xfId="0" applyFont="1" applyBorder="1" applyAlignment="1" quotePrefix="1">
      <alignment horizontal="justify"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Normal" xfId="51"/>
    <cellStyle name="常规 2"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562" t="s">
        <v>0</v>
      </c>
    </row>
    <row r="2" ht="14.25" spans="6:6">
      <c r="F2" s="550" t="s">
        <v>1</v>
      </c>
    </row>
    <row r="3" ht="14.25" spans="1:6">
      <c r="A3" s="550" t="s">
        <v>2</v>
      </c>
      <c r="F3" s="550" t="s">
        <v>3</v>
      </c>
    </row>
    <row r="4" ht="19.5" customHeight="1" spans="1:6">
      <c r="A4" s="551" t="s">
        <v>4</v>
      </c>
      <c r="B4" s="551"/>
      <c r="C4" s="551"/>
      <c r="D4" s="551" t="s">
        <v>5</v>
      </c>
      <c r="E4" s="551"/>
      <c r="F4" s="551"/>
    </row>
    <row r="5" ht="19.5" customHeight="1" spans="1:6">
      <c r="A5" s="551" t="s">
        <v>6</v>
      </c>
      <c r="B5" s="551" t="s">
        <v>7</v>
      </c>
      <c r="C5" s="551" t="s">
        <v>8</v>
      </c>
      <c r="D5" s="551" t="s">
        <v>9</v>
      </c>
      <c r="E5" s="551" t="s">
        <v>7</v>
      </c>
      <c r="F5" s="551" t="s">
        <v>8</v>
      </c>
    </row>
    <row r="6" ht="19.5" customHeight="1" spans="1:6">
      <c r="A6" s="551" t="s">
        <v>10</v>
      </c>
      <c r="B6" s="551"/>
      <c r="C6" s="551" t="s">
        <v>11</v>
      </c>
      <c r="D6" s="551" t="s">
        <v>10</v>
      </c>
      <c r="E6" s="551"/>
      <c r="F6" s="551" t="s">
        <v>12</v>
      </c>
    </row>
    <row r="7" ht="19.5" customHeight="1" spans="1:6">
      <c r="A7" s="552" t="s">
        <v>13</v>
      </c>
      <c r="B7" s="551" t="s">
        <v>11</v>
      </c>
      <c r="C7" s="554" t="s">
        <v>14</v>
      </c>
      <c r="D7" s="552" t="s">
        <v>15</v>
      </c>
      <c r="E7" s="551" t="s">
        <v>16</v>
      </c>
      <c r="F7" s="554" t="s">
        <v>17</v>
      </c>
    </row>
    <row r="8" ht="19.5" customHeight="1" spans="1:6">
      <c r="A8" s="552" t="s">
        <v>18</v>
      </c>
      <c r="B8" s="551" t="s">
        <v>12</v>
      </c>
      <c r="C8" s="554"/>
      <c r="D8" s="552" t="s">
        <v>19</v>
      </c>
      <c r="E8" s="551" t="s">
        <v>20</v>
      </c>
      <c r="F8" s="554"/>
    </row>
    <row r="9" ht="19.5" customHeight="1" spans="1:6">
      <c r="A9" s="552" t="s">
        <v>21</v>
      </c>
      <c r="B9" s="551" t="s">
        <v>22</v>
      </c>
      <c r="C9" s="554"/>
      <c r="D9" s="552" t="s">
        <v>23</v>
      </c>
      <c r="E9" s="551" t="s">
        <v>24</v>
      </c>
      <c r="F9" s="554"/>
    </row>
    <row r="10" ht="19.5" customHeight="1" spans="1:6">
      <c r="A10" s="552" t="s">
        <v>25</v>
      </c>
      <c r="B10" s="551" t="s">
        <v>26</v>
      </c>
      <c r="C10" s="554" t="s">
        <v>27</v>
      </c>
      <c r="D10" s="552" t="s">
        <v>28</v>
      </c>
      <c r="E10" s="551" t="s">
        <v>29</v>
      </c>
      <c r="F10" s="554"/>
    </row>
    <row r="11" ht="19.5" customHeight="1" spans="1:6">
      <c r="A11" s="552" t="s">
        <v>30</v>
      </c>
      <c r="B11" s="551" t="s">
        <v>31</v>
      </c>
      <c r="C11" s="554" t="s">
        <v>32</v>
      </c>
      <c r="D11" s="552" t="s">
        <v>33</v>
      </c>
      <c r="E11" s="551" t="s">
        <v>34</v>
      </c>
      <c r="F11" s="554"/>
    </row>
    <row r="12" ht="19.5" customHeight="1" spans="1:6">
      <c r="A12" s="552" t="s">
        <v>35</v>
      </c>
      <c r="B12" s="551" t="s">
        <v>36</v>
      </c>
      <c r="C12" s="554" t="s">
        <v>27</v>
      </c>
      <c r="D12" s="552" t="s">
        <v>37</v>
      </c>
      <c r="E12" s="551" t="s">
        <v>38</v>
      </c>
      <c r="F12" s="554" t="s">
        <v>39</v>
      </c>
    </row>
    <row r="13" ht="19.5" customHeight="1" spans="1:6">
      <c r="A13" s="552" t="s">
        <v>40</v>
      </c>
      <c r="B13" s="551" t="s">
        <v>41</v>
      </c>
      <c r="C13" s="554" t="s">
        <v>27</v>
      </c>
      <c r="D13" s="552" t="s">
        <v>42</v>
      </c>
      <c r="E13" s="551" t="s">
        <v>43</v>
      </c>
      <c r="F13" s="554"/>
    </row>
    <row r="14" ht="19.5" customHeight="1" spans="1:6">
      <c r="A14" s="552" t="s">
        <v>44</v>
      </c>
      <c r="B14" s="551" t="s">
        <v>45</v>
      </c>
      <c r="C14" s="554" t="s">
        <v>46</v>
      </c>
      <c r="D14" s="552" t="s">
        <v>47</v>
      </c>
      <c r="E14" s="551" t="s">
        <v>48</v>
      </c>
      <c r="F14" s="554" t="s">
        <v>49</v>
      </c>
    </row>
    <row r="15" ht="19.5" customHeight="1" spans="1:6">
      <c r="A15" s="552"/>
      <c r="B15" s="551" t="s">
        <v>50</v>
      </c>
      <c r="C15" s="554"/>
      <c r="D15" s="552" t="s">
        <v>51</v>
      </c>
      <c r="E15" s="551" t="s">
        <v>52</v>
      </c>
      <c r="F15" s="554" t="s">
        <v>53</v>
      </c>
    </row>
    <row r="16" ht="19.5" customHeight="1" spans="1:6">
      <c r="A16" s="552"/>
      <c r="B16" s="551" t="s">
        <v>54</v>
      </c>
      <c r="C16" s="554"/>
      <c r="D16" s="552" t="s">
        <v>55</v>
      </c>
      <c r="E16" s="551" t="s">
        <v>56</v>
      </c>
      <c r="F16" s="554"/>
    </row>
    <row r="17" ht="19.5" customHeight="1" spans="1:6">
      <c r="A17" s="552"/>
      <c r="B17" s="551" t="s">
        <v>57</v>
      </c>
      <c r="C17" s="554"/>
      <c r="D17" s="552" t="s">
        <v>58</v>
      </c>
      <c r="E17" s="551" t="s">
        <v>59</v>
      </c>
      <c r="F17" s="554"/>
    </row>
    <row r="18" ht="19.5" customHeight="1" spans="1:6">
      <c r="A18" s="552"/>
      <c r="B18" s="551" t="s">
        <v>60</v>
      </c>
      <c r="C18" s="554"/>
      <c r="D18" s="552" t="s">
        <v>61</v>
      </c>
      <c r="E18" s="551" t="s">
        <v>62</v>
      </c>
      <c r="F18" s="554" t="s">
        <v>63</v>
      </c>
    </row>
    <row r="19" ht="19.5" customHeight="1" spans="1:6">
      <c r="A19" s="552"/>
      <c r="B19" s="551" t="s">
        <v>64</v>
      </c>
      <c r="C19" s="554"/>
      <c r="D19" s="552" t="s">
        <v>65</v>
      </c>
      <c r="E19" s="551" t="s">
        <v>66</v>
      </c>
      <c r="F19" s="554"/>
    </row>
    <row r="20" ht="19.5" customHeight="1" spans="1:6">
      <c r="A20" s="552"/>
      <c r="B20" s="551" t="s">
        <v>67</v>
      </c>
      <c r="C20" s="554"/>
      <c r="D20" s="552" t="s">
        <v>68</v>
      </c>
      <c r="E20" s="551" t="s">
        <v>69</v>
      </c>
      <c r="F20" s="554"/>
    </row>
    <row r="21" ht="19.5" customHeight="1" spans="1:6">
      <c r="A21" s="552"/>
      <c r="B21" s="551" t="s">
        <v>70</v>
      </c>
      <c r="C21" s="554"/>
      <c r="D21" s="552" t="s">
        <v>71</v>
      </c>
      <c r="E21" s="551" t="s">
        <v>72</v>
      </c>
      <c r="F21" s="554"/>
    </row>
    <row r="22" ht="19.5" customHeight="1" spans="1:6">
      <c r="A22" s="552"/>
      <c r="B22" s="551" t="s">
        <v>73</v>
      </c>
      <c r="C22" s="554"/>
      <c r="D22" s="552" t="s">
        <v>74</v>
      </c>
      <c r="E22" s="551" t="s">
        <v>75</v>
      </c>
      <c r="F22" s="554"/>
    </row>
    <row r="23" ht="19.5" customHeight="1" spans="1:6">
      <c r="A23" s="552"/>
      <c r="B23" s="551" t="s">
        <v>76</v>
      </c>
      <c r="C23" s="554"/>
      <c r="D23" s="552" t="s">
        <v>77</v>
      </c>
      <c r="E23" s="551" t="s">
        <v>78</v>
      </c>
      <c r="F23" s="554"/>
    </row>
    <row r="24" ht="19.5" customHeight="1" spans="1:6">
      <c r="A24" s="552"/>
      <c r="B24" s="551" t="s">
        <v>79</v>
      </c>
      <c r="C24" s="554"/>
      <c r="D24" s="552" t="s">
        <v>80</v>
      </c>
      <c r="E24" s="551" t="s">
        <v>81</v>
      </c>
      <c r="F24" s="554"/>
    </row>
    <row r="25" ht="19.5" customHeight="1" spans="1:6">
      <c r="A25" s="552"/>
      <c r="B25" s="551" t="s">
        <v>82</v>
      </c>
      <c r="C25" s="554"/>
      <c r="D25" s="552" t="s">
        <v>83</v>
      </c>
      <c r="E25" s="551" t="s">
        <v>84</v>
      </c>
      <c r="F25" s="554" t="s">
        <v>85</v>
      </c>
    </row>
    <row r="26" ht="19.5" customHeight="1" spans="1:6">
      <c r="A26" s="552"/>
      <c r="B26" s="551" t="s">
        <v>86</v>
      </c>
      <c r="C26" s="554"/>
      <c r="D26" s="552" t="s">
        <v>87</v>
      </c>
      <c r="E26" s="551" t="s">
        <v>88</v>
      </c>
      <c r="F26" s="554"/>
    </row>
    <row r="27" ht="19.5" customHeight="1" spans="1:6">
      <c r="A27" s="552"/>
      <c r="B27" s="551" t="s">
        <v>89</v>
      </c>
      <c r="C27" s="554"/>
      <c r="D27" s="552" t="s">
        <v>90</v>
      </c>
      <c r="E27" s="551" t="s">
        <v>91</v>
      </c>
      <c r="F27" s="554"/>
    </row>
    <row r="28" ht="19.5" customHeight="1" spans="1:6">
      <c r="A28" s="552"/>
      <c r="B28" s="551" t="s">
        <v>92</v>
      </c>
      <c r="C28" s="554"/>
      <c r="D28" s="552" t="s">
        <v>93</v>
      </c>
      <c r="E28" s="551" t="s">
        <v>94</v>
      </c>
      <c r="F28" s="554"/>
    </row>
    <row r="29" ht="19.5" customHeight="1" spans="1:6">
      <c r="A29" s="552"/>
      <c r="B29" s="551" t="s">
        <v>95</v>
      </c>
      <c r="C29" s="554"/>
      <c r="D29" s="552" t="s">
        <v>96</v>
      </c>
      <c r="E29" s="551" t="s">
        <v>97</v>
      </c>
      <c r="F29" s="554" t="s">
        <v>98</v>
      </c>
    </row>
    <row r="30" ht="19.5" customHeight="1" spans="1:6">
      <c r="A30" s="551"/>
      <c r="B30" s="551" t="s">
        <v>99</v>
      </c>
      <c r="C30" s="554"/>
      <c r="D30" s="552" t="s">
        <v>100</v>
      </c>
      <c r="E30" s="551" t="s">
        <v>101</v>
      </c>
      <c r="F30" s="554"/>
    </row>
    <row r="31" ht="19.5" customHeight="1" spans="1:6">
      <c r="A31" s="551"/>
      <c r="B31" s="551" t="s">
        <v>102</v>
      </c>
      <c r="C31" s="554"/>
      <c r="D31" s="552" t="s">
        <v>103</v>
      </c>
      <c r="E31" s="551" t="s">
        <v>104</v>
      </c>
      <c r="F31" s="554"/>
    </row>
    <row r="32" ht="19.5" customHeight="1" spans="1:6">
      <c r="A32" s="551"/>
      <c r="B32" s="551" t="s">
        <v>105</v>
      </c>
      <c r="C32" s="554"/>
      <c r="D32" s="552" t="s">
        <v>106</v>
      </c>
      <c r="E32" s="551" t="s">
        <v>107</v>
      </c>
      <c r="F32" s="554"/>
    </row>
    <row r="33" ht="19.5" customHeight="1" spans="1:6">
      <c r="A33" s="551" t="s">
        <v>108</v>
      </c>
      <c r="B33" s="551" t="s">
        <v>109</v>
      </c>
      <c r="C33" s="554" t="s">
        <v>110</v>
      </c>
      <c r="D33" s="551" t="s">
        <v>111</v>
      </c>
      <c r="E33" s="551" t="s">
        <v>112</v>
      </c>
      <c r="F33" s="554" t="s">
        <v>113</v>
      </c>
    </row>
    <row r="34" ht="19.5" customHeight="1" spans="1:6">
      <c r="A34" s="552" t="s">
        <v>114</v>
      </c>
      <c r="B34" s="551" t="s">
        <v>115</v>
      </c>
      <c r="C34" s="554" t="s">
        <v>116</v>
      </c>
      <c r="D34" s="552" t="s">
        <v>117</v>
      </c>
      <c r="E34" s="551" t="s">
        <v>118</v>
      </c>
      <c r="F34" s="554"/>
    </row>
    <row r="35" ht="19.5" customHeight="1" spans="1:6">
      <c r="A35" s="552" t="s">
        <v>119</v>
      </c>
      <c r="B35" s="551" t="s">
        <v>120</v>
      </c>
      <c r="C35" s="554" t="s">
        <v>121</v>
      </c>
      <c r="D35" s="552" t="s">
        <v>122</v>
      </c>
      <c r="E35" s="551" t="s">
        <v>123</v>
      </c>
      <c r="F35" s="554" t="s">
        <v>124</v>
      </c>
    </row>
    <row r="36" ht="19.5" customHeight="1" spans="1:6">
      <c r="A36" s="551" t="s">
        <v>125</v>
      </c>
      <c r="B36" s="551" t="s">
        <v>126</v>
      </c>
      <c r="C36" s="554" t="s">
        <v>127</v>
      </c>
      <c r="D36" s="551" t="s">
        <v>125</v>
      </c>
      <c r="E36" s="551" t="s">
        <v>128</v>
      </c>
      <c r="F36" s="554" t="s">
        <v>127</v>
      </c>
    </row>
    <row r="37" ht="19.5" customHeight="1" spans="1:6">
      <c r="A37" s="563" t="s">
        <v>129</v>
      </c>
      <c r="B37" s="563"/>
      <c r="C37" s="563"/>
      <c r="D37" s="563"/>
      <c r="E37" s="563"/>
      <c r="F37" s="563"/>
    </row>
    <row r="38" ht="19.5" customHeight="1" spans="1:6">
      <c r="A38" s="563" t="s">
        <v>130</v>
      </c>
      <c r="B38" s="563"/>
      <c r="C38" s="563"/>
      <c r="D38" s="563"/>
      <c r="E38" s="563"/>
      <c r="F38" s="56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6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562" t="s">
        <v>131</v>
      </c>
    </row>
    <row r="2" ht="14.25" spans="12:12">
      <c r="L2" s="550" t="s">
        <v>132</v>
      </c>
    </row>
    <row r="3" ht="14.25" spans="1:12">
      <c r="A3" s="550" t="s">
        <v>2</v>
      </c>
      <c r="L3" s="550" t="s">
        <v>3</v>
      </c>
    </row>
    <row r="4" ht="19.5" customHeight="1" spans="1:12">
      <c r="A4" s="551" t="s">
        <v>6</v>
      </c>
      <c r="B4" s="551"/>
      <c r="C4" s="551"/>
      <c r="D4" s="551"/>
      <c r="E4" s="557" t="s">
        <v>108</v>
      </c>
      <c r="F4" s="557" t="s">
        <v>133</v>
      </c>
      <c r="G4" s="557" t="s">
        <v>134</v>
      </c>
      <c r="H4" s="557" t="s">
        <v>135</v>
      </c>
      <c r="I4" s="557"/>
      <c r="J4" s="557" t="s">
        <v>136</v>
      </c>
      <c r="K4" s="557" t="s">
        <v>137</v>
      </c>
      <c r="L4" s="557" t="s">
        <v>138</v>
      </c>
    </row>
    <row r="5" ht="19.5" customHeight="1" spans="1:12">
      <c r="A5" s="557" t="s">
        <v>139</v>
      </c>
      <c r="B5" s="557"/>
      <c r="C5" s="557"/>
      <c r="D5" s="551" t="s">
        <v>140</v>
      </c>
      <c r="E5" s="557"/>
      <c r="F5" s="557"/>
      <c r="G5" s="557"/>
      <c r="H5" s="557" t="s">
        <v>141</v>
      </c>
      <c r="I5" s="557" t="s">
        <v>142</v>
      </c>
      <c r="J5" s="557"/>
      <c r="K5" s="557"/>
      <c r="L5" s="557" t="s">
        <v>141</v>
      </c>
    </row>
    <row r="6" ht="19.5" customHeight="1" spans="1:12">
      <c r="A6" s="557"/>
      <c r="B6" s="557"/>
      <c r="C6" s="557"/>
      <c r="D6" s="551"/>
      <c r="E6" s="557"/>
      <c r="F6" s="557"/>
      <c r="G6" s="557"/>
      <c r="H6" s="557"/>
      <c r="I6" s="557"/>
      <c r="J6" s="557"/>
      <c r="K6" s="557"/>
      <c r="L6" s="557"/>
    </row>
    <row r="7" ht="19.5" customHeight="1" spans="1:12">
      <c r="A7" s="557"/>
      <c r="B7" s="557"/>
      <c r="C7" s="557"/>
      <c r="D7" s="551"/>
      <c r="E7" s="557"/>
      <c r="F7" s="557"/>
      <c r="G7" s="557"/>
      <c r="H7" s="557"/>
      <c r="I7" s="557"/>
      <c r="J7" s="557"/>
      <c r="K7" s="557"/>
      <c r="L7" s="557"/>
    </row>
    <row r="8" ht="19.5" customHeight="1" spans="1:12">
      <c r="A8" s="551" t="s">
        <v>143</v>
      </c>
      <c r="B8" s="551" t="s">
        <v>144</v>
      </c>
      <c r="C8" s="551" t="s">
        <v>145</v>
      </c>
      <c r="D8" s="551" t="s">
        <v>10</v>
      </c>
      <c r="E8" s="557" t="s">
        <v>11</v>
      </c>
      <c r="F8" s="557" t="s">
        <v>12</v>
      </c>
      <c r="G8" s="557" t="s">
        <v>22</v>
      </c>
      <c r="H8" s="557" t="s">
        <v>26</v>
      </c>
      <c r="I8" s="557" t="s">
        <v>31</v>
      </c>
      <c r="J8" s="557" t="s">
        <v>36</v>
      </c>
      <c r="K8" s="557" t="s">
        <v>41</v>
      </c>
      <c r="L8" s="557" t="s">
        <v>45</v>
      </c>
    </row>
    <row r="9" ht="19.5" customHeight="1" spans="1:12">
      <c r="A9" s="551"/>
      <c r="B9" s="551"/>
      <c r="C9" s="551"/>
      <c r="D9" s="551" t="s">
        <v>146</v>
      </c>
      <c r="E9" s="554" t="s">
        <v>110</v>
      </c>
      <c r="F9" s="554" t="s">
        <v>14</v>
      </c>
      <c r="G9" s="554" t="s">
        <v>27</v>
      </c>
      <c r="H9" s="554" t="s">
        <v>32</v>
      </c>
      <c r="I9" s="554"/>
      <c r="J9" s="554" t="s">
        <v>27</v>
      </c>
      <c r="K9" s="554" t="s">
        <v>27</v>
      </c>
      <c r="L9" s="554" t="s">
        <v>46</v>
      </c>
    </row>
    <row r="10" ht="19.5" customHeight="1" spans="1:12">
      <c r="A10" s="563" t="s">
        <v>147</v>
      </c>
      <c r="B10" s="563"/>
      <c r="C10" s="563"/>
      <c r="D10" s="563" t="s">
        <v>148</v>
      </c>
      <c r="E10" s="554" t="s">
        <v>17</v>
      </c>
      <c r="F10" s="554" t="s">
        <v>17</v>
      </c>
      <c r="G10" s="554" t="s">
        <v>27</v>
      </c>
      <c r="H10" s="554" t="s">
        <v>27</v>
      </c>
      <c r="I10" s="554"/>
      <c r="J10" s="554" t="s">
        <v>27</v>
      </c>
      <c r="K10" s="554" t="s">
        <v>27</v>
      </c>
      <c r="L10" s="554" t="s">
        <v>27</v>
      </c>
    </row>
    <row r="11" ht="19.5" customHeight="1" spans="1:12">
      <c r="A11" s="563" t="s">
        <v>149</v>
      </c>
      <c r="B11" s="563"/>
      <c r="C11" s="563"/>
      <c r="D11" s="563" t="s">
        <v>150</v>
      </c>
      <c r="E11" s="554" t="s">
        <v>151</v>
      </c>
      <c r="F11" s="554" t="s">
        <v>151</v>
      </c>
      <c r="G11" s="554" t="s">
        <v>27</v>
      </c>
      <c r="H11" s="554" t="s">
        <v>27</v>
      </c>
      <c r="I11" s="554"/>
      <c r="J11" s="554" t="s">
        <v>27</v>
      </c>
      <c r="K11" s="554" t="s">
        <v>27</v>
      </c>
      <c r="L11" s="554" t="s">
        <v>27</v>
      </c>
    </row>
    <row r="12" ht="19.5" customHeight="1" spans="1:12">
      <c r="A12" s="563" t="s">
        <v>152</v>
      </c>
      <c r="B12" s="563"/>
      <c r="C12" s="563"/>
      <c r="D12" s="563" t="s">
        <v>153</v>
      </c>
      <c r="E12" s="554" t="s">
        <v>151</v>
      </c>
      <c r="F12" s="554" t="s">
        <v>151</v>
      </c>
      <c r="G12" s="554" t="s">
        <v>27</v>
      </c>
      <c r="H12" s="554" t="s">
        <v>27</v>
      </c>
      <c r="I12" s="554"/>
      <c r="J12" s="554" t="s">
        <v>27</v>
      </c>
      <c r="K12" s="554" t="s">
        <v>27</v>
      </c>
      <c r="L12" s="554" t="s">
        <v>27</v>
      </c>
    </row>
    <row r="13" ht="19.5" customHeight="1" spans="1:12">
      <c r="A13" s="563" t="s">
        <v>154</v>
      </c>
      <c r="B13" s="563"/>
      <c r="C13" s="563"/>
      <c r="D13" s="563" t="s">
        <v>155</v>
      </c>
      <c r="E13" s="554" t="s">
        <v>156</v>
      </c>
      <c r="F13" s="554" t="s">
        <v>156</v>
      </c>
      <c r="G13" s="554" t="s">
        <v>27</v>
      </c>
      <c r="H13" s="554" t="s">
        <v>27</v>
      </c>
      <c r="I13" s="554"/>
      <c r="J13" s="554" t="s">
        <v>27</v>
      </c>
      <c r="K13" s="554" t="s">
        <v>27</v>
      </c>
      <c r="L13" s="554" t="s">
        <v>27</v>
      </c>
    </row>
    <row r="14" ht="19.5" customHeight="1" spans="1:12">
      <c r="A14" s="563" t="s">
        <v>157</v>
      </c>
      <c r="B14" s="563"/>
      <c r="C14" s="563"/>
      <c r="D14" s="563" t="s">
        <v>158</v>
      </c>
      <c r="E14" s="554" t="s">
        <v>156</v>
      </c>
      <c r="F14" s="554" t="s">
        <v>156</v>
      </c>
      <c r="G14" s="554" t="s">
        <v>27</v>
      </c>
      <c r="H14" s="554" t="s">
        <v>27</v>
      </c>
      <c r="I14" s="554"/>
      <c r="J14" s="554" t="s">
        <v>27</v>
      </c>
      <c r="K14" s="554" t="s">
        <v>27</v>
      </c>
      <c r="L14" s="554" t="s">
        <v>27</v>
      </c>
    </row>
    <row r="15" ht="19.5" customHeight="1" spans="1:12">
      <c r="A15" s="563" t="s">
        <v>159</v>
      </c>
      <c r="B15" s="563"/>
      <c r="C15" s="563"/>
      <c r="D15" s="563" t="s">
        <v>160</v>
      </c>
      <c r="E15" s="554" t="s">
        <v>161</v>
      </c>
      <c r="F15" s="554" t="s">
        <v>161</v>
      </c>
      <c r="G15" s="554"/>
      <c r="H15" s="554"/>
      <c r="I15" s="554"/>
      <c r="J15" s="554"/>
      <c r="K15" s="554"/>
      <c r="L15" s="554"/>
    </row>
    <row r="16" ht="19.5" customHeight="1" spans="1:12">
      <c r="A16" s="563" t="s">
        <v>162</v>
      </c>
      <c r="B16" s="563"/>
      <c r="C16" s="563"/>
      <c r="D16" s="563" t="s">
        <v>163</v>
      </c>
      <c r="E16" s="554" t="s">
        <v>161</v>
      </c>
      <c r="F16" s="554" t="s">
        <v>161</v>
      </c>
      <c r="G16" s="554"/>
      <c r="H16" s="554"/>
      <c r="I16" s="554"/>
      <c r="J16" s="554"/>
      <c r="K16" s="554"/>
      <c r="L16" s="554"/>
    </row>
    <row r="17" ht="19.5" customHeight="1" spans="1:12">
      <c r="A17" s="563" t="s">
        <v>164</v>
      </c>
      <c r="B17" s="563"/>
      <c r="C17" s="563"/>
      <c r="D17" s="563" t="s">
        <v>165</v>
      </c>
      <c r="E17" s="554" t="s">
        <v>161</v>
      </c>
      <c r="F17" s="554" t="s">
        <v>161</v>
      </c>
      <c r="G17" s="554"/>
      <c r="H17" s="554"/>
      <c r="I17" s="554"/>
      <c r="J17" s="554"/>
      <c r="K17" s="554"/>
      <c r="L17" s="554"/>
    </row>
    <row r="18" ht="19.5" customHeight="1" spans="1:12">
      <c r="A18" s="563" t="s">
        <v>166</v>
      </c>
      <c r="B18" s="563"/>
      <c r="C18" s="563"/>
      <c r="D18" s="563" t="s">
        <v>167</v>
      </c>
      <c r="E18" s="554" t="s">
        <v>168</v>
      </c>
      <c r="F18" s="554" t="s">
        <v>168</v>
      </c>
      <c r="G18" s="554" t="s">
        <v>27</v>
      </c>
      <c r="H18" s="554" t="s">
        <v>27</v>
      </c>
      <c r="I18" s="554"/>
      <c r="J18" s="554" t="s">
        <v>27</v>
      </c>
      <c r="K18" s="554" t="s">
        <v>27</v>
      </c>
      <c r="L18" s="554" t="s">
        <v>27</v>
      </c>
    </row>
    <row r="19" ht="19.5" customHeight="1" spans="1:12">
      <c r="A19" s="563" t="s">
        <v>169</v>
      </c>
      <c r="B19" s="563"/>
      <c r="C19" s="563"/>
      <c r="D19" s="563" t="s">
        <v>170</v>
      </c>
      <c r="E19" s="554" t="s">
        <v>171</v>
      </c>
      <c r="F19" s="554" t="s">
        <v>171</v>
      </c>
      <c r="G19" s="554" t="s">
        <v>27</v>
      </c>
      <c r="H19" s="554" t="s">
        <v>27</v>
      </c>
      <c r="I19" s="554"/>
      <c r="J19" s="554" t="s">
        <v>27</v>
      </c>
      <c r="K19" s="554" t="s">
        <v>27</v>
      </c>
      <c r="L19" s="554" t="s">
        <v>27</v>
      </c>
    </row>
    <row r="20" ht="19.5" customHeight="1" spans="1:12">
      <c r="A20" s="563" t="s">
        <v>172</v>
      </c>
      <c r="B20" s="563"/>
      <c r="C20" s="563"/>
      <c r="D20" s="563" t="s">
        <v>173</v>
      </c>
      <c r="E20" s="554" t="s">
        <v>174</v>
      </c>
      <c r="F20" s="554" t="s">
        <v>174</v>
      </c>
      <c r="G20" s="554" t="s">
        <v>27</v>
      </c>
      <c r="H20" s="554" t="s">
        <v>27</v>
      </c>
      <c r="I20" s="554"/>
      <c r="J20" s="554" t="s">
        <v>27</v>
      </c>
      <c r="K20" s="554" t="s">
        <v>27</v>
      </c>
      <c r="L20" s="554" t="s">
        <v>27</v>
      </c>
    </row>
    <row r="21" ht="19.5" customHeight="1" spans="1:12">
      <c r="A21" s="563" t="s">
        <v>175</v>
      </c>
      <c r="B21" s="563"/>
      <c r="C21" s="563"/>
      <c r="D21" s="563" t="s">
        <v>176</v>
      </c>
      <c r="E21" s="554" t="s">
        <v>177</v>
      </c>
      <c r="F21" s="554" t="s">
        <v>177</v>
      </c>
      <c r="G21" s="554" t="s">
        <v>27</v>
      </c>
      <c r="H21" s="554" t="s">
        <v>27</v>
      </c>
      <c r="I21" s="554"/>
      <c r="J21" s="554" t="s">
        <v>27</v>
      </c>
      <c r="K21" s="554" t="s">
        <v>27</v>
      </c>
      <c r="L21" s="554" t="s">
        <v>27</v>
      </c>
    </row>
    <row r="22" ht="19.5" customHeight="1" spans="1:12">
      <c r="A22" s="563" t="s">
        <v>178</v>
      </c>
      <c r="B22" s="563"/>
      <c r="C22" s="563"/>
      <c r="D22" s="563" t="s">
        <v>179</v>
      </c>
      <c r="E22" s="554" t="s">
        <v>180</v>
      </c>
      <c r="F22" s="554" t="s">
        <v>180</v>
      </c>
      <c r="G22" s="554" t="s">
        <v>27</v>
      </c>
      <c r="H22" s="554" t="s">
        <v>27</v>
      </c>
      <c r="I22" s="554"/>
      <c r="J22" s="554" t="s">
        <v>27</v>
      </c>
      <c r="K22" s="554" t="s">
        <v>27</v>
      </c>
      <c r="L22" s="554" t="s">
        <v>27</v>
      </c>
    </row>
    <row r="23" ht="19.5" customHeight="1" spans="1:12">
      <c r="A23" s="563" t="s">
        <v>181</v>
      </c>
      <c r="B23" s="563"/>
      <c r="C23" s="563"/>
      <c r="D23" s="563" t="s">
        <v>182</v>
      </c>
      <c r="E23" s="554" t="s">
        <v>183</v>
      </c>
      <c r="F23" s="554" t="s">
        <v>183</v>
      </c>
      <c r="G23" s="554" t="s">
        <v>27</v>
      </c>
      <c r="H23" s="554" t="s">
        <v>27</v>
      </c>
      <c r="I23" s="554"/>
      <c r="J23" s="554" t="s">
        <v>27</v>
      </c>
      <c r="K23" s="554" t="s">
        <v>27</v>
      </c>
      <c r="L23" s="554" t="s">
        <v>27</v>
      </c>
    </row>
    <row r="24" ht="19.5" customHeight="1" spans="1:12">
      <c r="A24" s="563" t="s">
        <v>184</v>
      </c>
      <c r="B24" s="563"/>
      <c r="C24" s="563"/>
      <c r="D24" s="563" t="s">
        <v>185</v>
      </c>
      <c r="E24" s="554" t="s">
        <v>186</v>
      </c>
      <c r="F24" s="554" t="s">
        <v>186</v>
      </c>
      <c r="G24" s="554" t="s">
        <v>27</v>
      </c>
      <c r="H24" s="554" t="s">
        <v>27</v>
      </c>
      <c r="I24" s="554"/>
      <c r="J24" s="554" t="s">
        <v>27</v>
      </c>
      <c r="K24" s="554" t="s">
        <v>27</v>
      </c>
      <c r="L24" s="554" t="s">
        <v>27</v>
      </c>
    </row>
    <row r="25" ht="19.5" customHeight="1" spans="1:12">
      <c r="A25" s="563" t="s">
        <v>187</v>
      </c>
      <c r="B25" s="563"/>
      <c r="C25" s="563"/>
      <c r="D25" s="563" t="s">
        <v>188</v>
      </c>
      <c r="E25" s="554" t="s">
        <v>186</v>
      </c>
      <c r="F25" s="554" t="s">
        <v>186</v>
      </c>
      <c r="G25" s="554" t="s">
        <v>27</v>
      </c>
      <c r="H25" s="554" t="s">
        <v>27</v>
      </c>
      <c r="I25" s="554"/>
      <c r="J25" s="554" t="s">
        <v>27</v>
      </c>
      <c r="K25" s="554" t="s">
        <v>27</v>
      </c>
      <c r="L25" s="554" t="s">
        <v>27</v>
      </c>
    </row>
    <row r="26" ht="19.5" customHeight="1" spans="1:12">
      <c r="A26" s="563" t="s">
        <v>189</v>
      </c>
      <c r="B26" s="563"/>
      <c r="C26" s="563"/>
      <c r="D26" s="563" t="s">
        <v>190</v>
      </c>
      <c r="E26" s="554" t="s">
        <v>191</v>
      </c>
      <c r="F26" s="554" t="s">
        <v>191</v>
      </c>
      <c r="G26" s="554"/>
      <c r="H26" s="554"/>
      <c r="I26" s="554"/>
      <c r="J26" s="554"/>
      <c r="K26" s="554"/>
      <c r="L26" s="554"/>
    </row>
    <row r="27" ht="19.5" customHeight="1" spans="1:12">
      <c r="A27" s="563" t="s">
        <v>192</v>
      </c>
      <c r="B27" s="563"/>
      <c r="C27" s="563"/>
      <c r="D27" s="563" t="s">
        <v>193</v>
      </c>
      <c r="E27" s="554" t="s">
        <v>191</v>
      </c>
      <c r="F27" s="554" t="s">
        <v>191</v>
      </c>
      <c r="G27" s="554"/>
      <c r="H27" s="554"/>
      <c r="I27" s="554"/>
      <c r="J27" s="554"/>
      <c r="K27" s="554"/>
      <c r="L27" s="554"/>
    </row>
    <row r="28" ht="19.5" customHeight="1" spans="1:12">
      <c r="A28" s="563" t="s">
        <v>194</v>
      </c>
      <c r="B28" s="563"/>
      <c r="C28" s="563"/>
      <c r="D28" s="563" t="s">
        <v>195</v>
      </c>
      <c r="E28" s="554" t="s">
        <v>196</v>
      </c>
      <c r="F28" s="554" t="s">
        <v>197</v>
      </c>
      <c r="G28" s="554" t="s">
        <v>27</v>
      </c>
      <c r="H28" s="554" t="s">
        <v>198</v>
      </c>
      <c r="I28" s="554"/>
      <c r="J28" s="554" t="s">
        <v>27</v>
      </c>
      <c r="K28" s="554" t="s">
        <v>27</v>
      </c>
      <c r="L28" s="554" t="s">
        <v>199</v>
      </c>
    </row>
    <row r="29" ht="19.5" customHeight="1" spans="1:12">
      <c r="A29" s="563" t="s">
        <v>200</v>
      </c>
      <c r="B29" s="563"/>
      <c r="C29" s="563"/>
      <c r="D29" s="563" t="s">
        <v>201</v>
      </c>
      <c r="E29" s="554" t="s">
        <v>202</v>
      </c>
      <c r="F29" s="554" t="s">
        <v>202</v>
      </c>
      <c r="G29" s="554" t="s">
        <v>27</v>
      </c>
      <c r="H29" s="554" t="s">
        <v>27</v>
      </c>
      <c r="I29" s="554"/>
      <c r="J29" s="554" t="s">
        <v>27</v>
      </c>
      <c r="K29" s="554" t="s">
        <v>27</v>
      </c>
      <c r="L29" s="554" t="s">
        <v>27</v>
      </c>
    </row>
    <row r="30" ht="19.5" customHeight="1" spans="1:12">
      <c r="A30" s="563" t="s">
        <v>203</v>
      </c>
      <c r="B30" s="563"/>
      <c r="C30" s="563"/>
      <c r="D30" s="563" t="s">
        <v>204</v>
      </c>
      <c r="E30" s="554" t="s">
        <v>205</v>
      </c>
      <c r="F30" s="554" t="s">
        <v>205</v>
      </c>
      <c r="G30" s="554" t="s">
        <v>27</v>
      </c>
      <c r="H30" s="554" t="s">
        <v>27</v>
      </c>
      <c r="I30" s="554"/>
      <c r="J30" s="554" t="s">
        <v>27</v>
      </c>
      <c r="K30" s="554" t="s">
        <v>27</v>
      </c>
      <c r="L30" s="554" t="s">
        <v>27</v>
      </c>
    </row>
    <row r="31" ht="19.5" customHeight="1" spans="1:12">
      <c r="A31" s="563" t="s">
        <v>206</v>
      </c>
      <c r="B31" s="563"/>
      <c r="C31" s="563"/>
      <c r="D31" s="563" t="s">
        <v>207</v>
      </c>
      <c r="E31" s="554" t="s">
        <v>208</v>
      </c>
      <c r="F31" s="554" t="s">
        <v>208</v>
      </c>
      <c r="G31" s="554" t="s">
        <v>27</v>
      </c>
      <c r="H31" s="554" t="s">
        <v>27</v>
      </c>
      <c r="I31" s="554"/>
      <c r="J31" s="554" t="s">
        <v>27</v>
      </c>
      <c r="K31" s="554" t="s">
        <v>27</v>
      </c>
      <c r="L31" s="554" t="s">
        <v>27</v>
      </c>
    </row>
    <row r="32" ht="19.5" customHeight="1" spans="1:12">
      <c r="A32" s="563" t="s">
        <v>209</v>
      </c>
      <c r="B32" s="563"/>
      <c r="C32" s="563"/>
      <c r="D32" s="563" t="s">
        <v>210</v>
      </c>
      <c r="E32" s="554" t="s">
        <v>211</v>
      </c>
      <c r="F32" s="554" t="s">
        <v>212</v>
      </c>
      <c r="G32" s="554" t="s">
        <v>27</v>
      </c>
      <c r="H32" s="554" t="s">
        <v>213</v>
      </c>
      <c r="I32" s="554"/>
      <c r="J32" s="554" t="s">
        <v>27</v>
      </c>
      <c r="K32" s="554" t="s">
        <v>27</v>
      </c>
      <c r="L32" s="554" t="s">
        <v>214</v>
      </c>
    </row>
    <row r="33" ht="19.5" customHeight="1" spans="1:12">
      <c r="A33" s="563" t="s">
        <v>215</v>
      </c>
      <c r="B33" s="563"/>
      <c r="C33" s="563"/>
      <c r="D33" s="563" t="s">
        <v>216</v>
      </c>
      <c r="E33" s="554" t="s">
        <v>217</v>
      </c>
      <c r="F33" s="554" t="s">
        <v>218</v>
      </c>
      <c r="G33" s="554"/>
      <c r="H33" s="554" t="s">
        <v>219</v>
      </c>
      <c r="I33" s="554"/>
      <c r="J33" s="554"/>
      <c r="K33" s="554"/>
      <c r="L33" s="554"/>
    </row>
    <row r="34" ht="19.5" customHeight="1" spans="1:12">
      <c r="A34" s="563" t="s">
        <v>220</v>
      </c>
      <c r="B34" s="563"/>
      <c r="C34" s="563"/>
      <c r="D34" s="563" t="s">
        <v>221</v>
      </c>
      <c r="E34" s="554" t="s">
        <v>222</v>
      </c>
      <c r="F34" s="554" t="s">
        <v>223</v>
      </c>
      <c r="G34" s="554"/>
      <c r="H34" s="554" t="s">
        <v>224</v>
      </c>
      <c r="I34" s="554"/>
      <c r="J34" s="554"/>
      <c r="K34" s="554"/>
      <c r="L34" s="554" t="s">
        <v>225</v>
      </c>
    </row>
    <row r="35" ht="19.5" customHeight="1" spans="1:12">
      <c r="A35" s="563" t="s">
        <v>226</v>
      </c>
      <c r="B35" s="563"/>
      <c r="C35" s="563"/>
      <c r="D35" s="563" t="s">
        <v>227</v>
      </c>
      <c r="E35" s="554" t="s">
        <v>228</v>
      </c>
      <c r="F35" s="554" t="s">
        <v>229</v>
      </c>
      <c r="G35" s="554"/>
      <c r="H35" s="554" t="s">
        <v>230</v>
      </c>
      <c r="I35" s="554"/>
      <c r="J35" s="554"/>
      <c r="K35" s="554"/>
      <c r="L35" s="554" t="s">
        <v>231</v>
      </c>
    </row>
    <row r="36" ht="19.5" customHeight="1" spans="1:12">
      <c r="A36" s="563" t="s">
        <v>232</v>
      </c>
      <c r="B36" s="563"/>
      <c r="C36" s="563"/>
      <c r="D36" s="563" t="s">
        <v>233</v>
      </c>
      <c r="E36" s="554" t="s">
        <v>234</v>
      </c>
      <c r="F36" s="554" t="s">
        <v>235</v>
      </c>
      <c r="G36" s="554" t="s">
        <v>27</v>
      </c>
      <c r="H36" s="554" t="s">
        <v>236</v>
      </c>
      <c r="I36" s="554"/>
      <c r="J36" s="554" t="s">
        <v>27</v>
      </c>
      <c r="K36" s="554" t="s">
        <v>27</v>
      </c>
      <c r="L36" s="554" t="s">
        <v>237</v>
      </c>
    </row>
    <row r="37" ht="19.5" customHeight="1" spans="1:12">
      <c r="A37" s="563" t="s">
        <v>238</v>
      </c>
      <c r="B37" s="563"/>
      <c r="C37" s="563"/>
      <c r="D37" s="563" t="s">
        <v>239</v>
      </c>
      <c r="E37" s="554" t="s">
        <v>240</v>
      </c>
      <c r="F37" s="554" t="s">
        <v>241</v>
      </c>
      <c r="G37" s="554" t="s">
        <v>27</v>
      </c>
      <c r="H37" s="554" t="s">
        <v>242</v>
      </c>
      <c r="I37" s="554"/>
      <c r="J37" s="554" t="s">
        <v>27</v>
      </c>
      <c r="K37" s="554" t="s">
        <v>27</v>
      </c>
      <c r="L37" s="554" t="s">
        <v>243</v>
      </c>
    </row>
    <row r="38" ht="19.5" customHeight="1" spans="1:12">
      <c r="A38" s="563" t="s">
        <v>244</v>
      </c>
      <c r="B38" s="563"/>
      <c r="C38" s="563"/>
      <c r="D38" s="563" t="s">
        <v>245</v>
      </c>
      <c r="E38" s="554" t="s">
        <v>246</v>
      </c>
      <c r="F38" s="554" t="s">
        <v>246</v>
      </c>
      <c r="G38" s="554" t="s">
        <v>27</v>
      </c>
      <c r="H38" s="554" t="s">
        <v>27</v>
      </c>
      <c r="I38" s="554"/>
      <c r="J38" s="554" t="s">
        <v>27</v>
      </c>
      <c r="K38" s="554" t="s">
        <v>27</v>
      </c>
      <c r="L38" s="554" t="s">
        <v>27</v>
      </c>
    </row>
    <row r="39" ht="19.5" customHeight="1" spans="1:12">
      <c r="A39" s="563" t="s">
        <v>247</v>
      </c>
      <c r="B39" s="563"/>
      <c r="C39" s="563"/>
      <c r="D39" s="563" t="s">
        <v>248</v>
      </c>
      <c r="E39" s="554" t="s">
        <v>249</v>
      </c>
      <c r="F39" s="554" t="s">
        <v>250</v>
      </c>
      <c r="G39" s="554" t="s">
        <v>27</v>
      </c>
      <c r="H39" s="554" t="s">
        <v>27</v>
      </c>
      <c r="I39" s="554"/>
      <c r="J39" s="554" t="s">
        <v>27</v>
      </c>
      <c r="K39" s="554" t="s">
        <v>27</v>
      </c>
      <c r="L39" s="554" t="s">
        <v>251</v>
      </c>
    </row>
    <row r="40" ht="19.5" customHeight="1" spans="1:12">
      <c r="A40" s="563" t="s">
        <v>252</v>
      </c>
      <c r="B40" s="563"/>
      <c r="C40" s="563"/>
      <c r="D40" s="563" t="s">
        <v>253</v>
      </c>
      <c r="E40" s="554" t="s">
        <v>254</v>
      </c>
      <c r="F40" s="554" t="s">
        <v>255</v>
      </c>
      <c r="G40" s="554"/>
      <c r="H40" s="554" t="s">
        <v>242</v>
      </c>
      <c r="I40" s="554"/>
      <c r="J40" s="554"/>
      <c r="K40" s="554"/>
      <c r="L40" s="554" t="s">
        <v>256</v>
      </c>
    </row>
    <row r="41" ht="19.5" customHeight="1" spans="1:12">
      <c r="A41" s="563" t="s">
        <v>257</v>
      </c>
      <c r="B41" s="563"/>
      <c r="C41" s="563"/>
      <c r="D41" s="563" t="s">
        <v>258</v>
      </c>
      <c r="E41" s="554" t="s">
        <v>259</v>
      </c>
      <c r="F41" s="554" t="s">
        <v>259</v>
      </c>
      <c r="G41" s="554"/>
      <c r="H41" s="554"/>
      <c r="I41" s="554"/>
      <c r="J41" s="554"/>
      <c r="K41" s="554"/>
      <c r="L41" s="554"/>
    </row>
    <row r="42" ht="19.5" customHeight="1" spans="1:12">
      <c r="A42" s="563" t="s">
        <v>260</v>
      </c>
      <c r="B42" s="563"/>
      <c r="C42" s="563"/>
      <c r="D42" s="563" t="s">
        <v>261</v>
      </c>
      <c r="E42" s="554" t="s">
        <v>262</v>
      </c>
      <c r="F42" s="554" t="s">
        <v>263</v>
      </c>
      <c r="G42" s="554" t="s">
        <v>27</v>
      </c>
      <c r="H42" s="554" t="s">
        <v>27</v>
      </c>
      <c r="I42" s="554"/>
      <c r="J42" s="554" t="s">
        <v>27</v>
      </c>
      <c r="K42" s="554" t="s">
        <v>27</v>
      </c>
      <c r="L42" s="554" t="s">
        <v>264</v>
      </c>
    </row>
    <row r="43" ht="19.5" customHeight="1" spans="1:12">
      <c r="A43" s="563" t="s">
        <v>265</v>
      </c>
      <c r="B43" s="563"/>
      <c r="C43" s="563"/>
      <c r="D43" s="563" t="s">
        <v>266</v>
      </c>
      <c r="E43" s="554" t="s">
        <v>267</v>
      </c>
      <c r="F43" s="554" t="s">
        <v>268</v>
      </c>
      <c r="G43" s="554" t="s">
        <v>27</v>
      </c>
      <c r="H43" s="554" t="s">
        <v>27</v>
      </c>
      <c r="I43" s="554"/>
      <c r="J43" s="554" t="s">
        <v>27</v>
      </c>
      <c r="K43" s="554" t="s">
        <v>27</v>
      </c>
      <c r="L43" s="554" t="s">
        <v>269</v>
      </c>
    </row>
    <row r="44" ht="19.5" customHeight="1" spans="1:12">
      <c r="A44" s="563" t="s">
        <v>270</v>
      </c>
      <c r="B44" s="563"/>
      <c r="C44" s="563"/>
      <c r="D44" s="563" t="s">
        <v>271</v>
      </c>
      <c r="E44" s="554" t="s">
        <v>272</v>
      </c>
      <c r="F44" s="554" t="s">
        <v>272</v>
      </c>
      <c r="G44" s="554" t="s">
        <v>27</v>
      </c>
      <c r="H44" s="554" t="s">
        <v>27</v>
      </c>
      <c r="I44" s="554"/>
      <c r="J44" s="554" t="s">
        <v>27</v>
      </c>
      <c r="K44" s="554" t="s">
        <v>27</v>
      </c>
      <c r="L44" s="554" t="s">
        <v>27</v>
      </c>
    </row>
    <row r="45" ht="19.5" customHeight="1" spans="1:12">
      <c r="A45" s="563" t="s">
        <v>273</v>
      </c>
      <c r="B45" s="563"/>
      <c r="C45" s="563"/>
      <c r="D45" s="563" t="s">
        <v>274</v>
      </c>
      <c r="E45" s="554" t="s">
        <v>275</v>
      </c>
      <c r="F45" s="554" t="s">
        <v>275</v>
      </c>
      <c r="G45" s="554" t="s">
        <v>27</v>
      </c>
      <c r="H45" s="554" t="s">
        <v>27</v>
      </c>
      <c r="I45" s="554"/>
      <c r="J45" s="554" t="s">
        <v>27</v>
      </c>
      <c r="K45" s="554" t="s">
        <v>27</v>
      </c>
      <c r="L45" s="554" t="s">
        <v>27</v>
      </c>
    </row>
    <row r="46" ht="19.5" customHeight="1" spans="1:12">
      <c r="A46" s="563" t="s">
        <v>276</v>
      </c>
      <c r="B46" s="563"/>
      <c r="C46" s="563"/>
      <c r="D46" s="563" t="s">
        <v>277</v>
      </c>
      <c r="E46" s="554" t="s">
        <v>278</v>
      </c>
      <c r="F46" s="554" t="s">
        <v>278</v>
      </c>
      <c r="G46" s="554" t="s">
        <v>27</v>
      </c>
      <c r="H46" s="554" t="s">
        <v>27</v>
      </c>
      <c r="I46" s="554"/>
      <c r="J46" s="554" t="s">
        <v>27</v>
      </c>
      <c r="K46" s="554" t="s">
        <v>27</v>
      </c>
      <c r="L46" s="554" t="s">
        <v>27</v>
      </c>
    </row>
    <row r="47" ht="19.5" customHeight="1" spans="1:12">
      <c r="A47" s="563" t="s">
        <v>279</v>
      </c>
      <c r="B47" s="563"/>
      <c r="C47" s="563"/>
      <c r="D47" s="563" t="s">
        <v>280</v>
      </c>
      <c r="E47" s="554" t="s">
        <v>281</v>
      </c>
      <c r="F47" s="554" t="s">
        <v>281</v>
      </c>
      <c r="G47" s="554"/>
      <c r="H47" s="554"/>
      <c r="I47" s="554"/>
      <c r="J47" s="554"/>
      <c r="K47" s="554"/>
      <c r="L47" s="554"/>
    </row>
    <row r="48" ht="19.5" customHeight="1" spans="1:12">
      <c r="A48" s="563" t="s">
        <v>282</v>
      </c>
      <c r="B48" s="563"/>
      <c r="C48" s="563"/>
      <c r="D48" s="563" t="s">
        <v>283</v>
      </c>
      <c r="E48" s="554" t="s">
        <v>281</v>
      </c>
      <c r="F48" s="554" t="s">
        <v>281</v>
      </c>
      <c r="G48" s="554"/>
      <c r="H48" s="554"/>
      <c r="I48" s="554"/>
      <c r="J48" s="554"/>
      <c r="K48" s="554"/>
      <c r="L48" s="554"/>
    </row>
    <row r="49" ht="19.5" customHeight="1" spans="1:12">
      <c r="A49" s="563" t="s">
        <v>284</v>
      </c>
      <c r="B49" s="563"/>
      <c r="C49" s="563"/>
      <c r="D49" s="563" t="s">
        <v>285</v>
      </c>
      <c r="E49" s="554" t="s">
        <v>286</v>
      </c>
      <c r="F49" s="554" t="s">
        <v>286</v>
      </c>
      <c r="G49" s="554" t="s">
        <v>27</v>
      </c>
      <c r="H49" s="554" t="s">
        <v>27</v>
      </c>
      <c r="I49" s="554"/>
      <c r="J49" s="554" t="s">
        <v>27</v>
      </c>
      <c r="K49" s="554" t="s">
        <v>27</v>
      </c>
      <c r="L49" s="554" t="s">
        <v>27</v>
      </c>
    </row>
    <row r="50" ht="19.5" customHeight="1" spans="1:12">
      <c r="A50" s="563" t="s">
        <v>287</v>
      </c>
      <c r="B50" s="563"/>
      <c r="C50" s="563"/>
      <c r="D50" s="563" t="s">
        <v>288</v>
      </c>
      <c r="E50" s="554" t="s">
        <v>289</v>
      </c>
      <c r="F50" s="554" t="s">
        <v>289</v>
      </c>
      <c r="G50" s="554" t="s">
        <v>27</v>
      </c>
      <c r="H50" s="554" t="s">
        <v>27</v>
      </c>
      <c r="I50" s="554"/>
      <c r="J50" s="554" t="s">
        <v>27</v>
      </c>
      <c r="K50" s="554" t="s">
        <v>27</v>
      </c>
      <c r="L50" s="554" t="s">
        <v>27</v>
      </c>
    </row>
    <row r="51" ht="19.5" customHeight="1" spans="1:12">
      <c r="A51" s="563" t="s">
        <v>290</v>
      </c>
      <c r="B51" s="563"/>
      <c r="C51" s="563"/>
      <c r="D51" s="563" t="s">
        <v>291</v>
      </c>
      <c r="E51" s="554" t="s">
        <v>292</v>
      </c>
      <c r="F51" s="554" t="s">
        <v>292</v>
      </c>
      <c r="G51" s="554" t="s">
        <v>27</v>
      </c>
      <c r="H51" s="554" t="s">
        <v>27</v>
      </c>
      <c r="I51" s="554"/>
      <c r="J51" s="554" t="s">
        <v>27</v>
      </c>
      <c r="K51" s="554" t="s">
        <v>27</v>
      </c>
      <c r="L51" s="554" t="s">
        <v>27</v>
      </c>
    </row>
    <row r="52" ht="19.5" customHeight="1" spans="1:12">
      <c r="A52" s="563" t="s">
        <v>293</v>
      </c>
      <c r="B52" s="563"/>
      <c r="C52" s="563"/>
      <c r="D52" s="563" t="s">
        <v>294</v>
      </c>
      <c r="E52" s="554" t="s">
        <v>295</v>
      </c>
      <c r="F52" s="554" t="s">
        <v>295</v>
      </c>
      <c r="G52" s="554" t="s">
        <v>27</v>
      </c>
      <c r="H52" s="554" t="s">
        <v>27</v>
      </c>
      <c r="I52" s="554"/>
      <c r="J52" s="554" t="s">
        <v>27</v>
      </c>
      <c r="K52" s="554" t="s">
        <v>27</v>
      </c>
      <c r="L52" s="554" t="s">
        <v>27</v>
      </c>
    </row>
    <row r="53" ht="19.5" customHeight="1" spans="1:12">
      <c r="A53" s="563" t="s">
        <v>296</v>
      </c>
      <c r="B53" s="563"/>
      <c r="C53" s="563"/>
      <c r="D53" s="563" t="s">
        <v>297</v>
      </c>
      <c r="E53" s="554" t="s">
        <v>298</v>
      </c>
      <c r="F53" s="554" t="s">
        <v>298</v>
      </c>
      <c r="G53" s="554" t="s">
        <v>27</v>
      </c>
      <c r="H53" s="554" t="s">
        <v>27</v>
      </c>
      <c r="I53" s="554"/>
      <c r="J53" s="554" t="s">
        <v>27</v>
      </c>
      <c r="K53" s="554" t="s">
        <v>27</v>
      </c>
      <c r="L53" s="554" t="s">
        <v>27</v>
      </c>
    </row>
    <row r="54" ht="19.5" customHeight="1" spans="1:12">
      <c r="A54" s="563" t="s">
        <v>299</v>
      </c>
      <c r="B54" s="563"/>
      <c r="C54" s="563"/>
      <c r="D54" s="563" t="s">
        <v>300</v>
      </c>
      <c r="E54" s="554" t="s">
        <v>151</v>
      </c>
      <c r="F54" s="554" t="s">
        <v>151</v>
      </c>
      <c r="G54" s="554" t="s">
        <v>27</v>
      </c>
      <c r="H54" s="554" t="s">
        <v>27</v>
      </c>
      <c r="I54" s="554"/>
      <c r="J54" s="554" t="s">
        <v>27</v>
      </c>
      <c r="K54" s="554" t="s">
        <v>27</v>
      </c>
      <c r="L54" s="554" t="s">
        <v>27</v>
      </c>
    </row>
    <row r="55" ht="19.5" customHeight="1" spans="1:12">
      <c r="A55" s="563" t="s">
        <v>301</v>
      </c>
      <c r="B55" s="563"/>
      <c r="C55" s="563"/>
      <c r="D55" s="563" t="s">
        <v>300</v>
      </c>
      <c r="E55" s="554" t="s">
        <v>151</v>
      </c>
      <c r="F55" s="554" t="s">
        <v>151</v>
      </c>
      <c r="G55" s="554" t="s">
        <v>27</v>
      </c>
      <c r="H55" s="554" t="s">
        <v>27</v>
      </c>
      <c r="I55" s="554"/>
      <c r="J55" s="554" t="s">
        <v>27</v>
      </c>
      <c r="K55" s="554" t="s">
        <v>27</v>
      </c>
      <c r="L55" s="554" t="s">
        <v>27</v>
      </c>
    </row>
    <row r="56" ht="19.5" customHeight="1" spans="1:12">
      <c r="A56" s="563" t="s">
        <v>302</v>
      </c>
      <c r="B56" s="563"/>
      <c r="C56" s="563"/>
      <c r="D56" s="563" t="s">
        <v>303</v>
      </c>
      <c r="E56" s="554" t="s">
        <v>304</v>
      </c>
      <c r="F56" s="554" t="s">
        <v>304</v>
      </c>
      <c r="G56" s="554" t="s">
        <v>27</v>
      </c>
      <c r="H56" s="554" t="s">
        <v>27</v>
      </c>
      <c r="I56" s="554"/>
      <c r="J56" s="554" t="s">
        <v>27</v>
      </c>
      <c r="K56" s="554" t="s">
        <v>27</v>
      </c>
      <c r="L56" s="554" t="s">
        <v>27</v>
      </c>
    </row>
    <row r="57" ht="19.5" customHeight="1" spans="1:12">
      <c r="A57" s="563" t="s">
        <v>305</v>
      </c>
      <c r="B57" s="563"/>
      <c r="C57" s="563"/>
      <c r="D57" s="563" t="s">
        <v>303</v>
      </c>
      <c r="E57" s="554" t="s">
        <v>304</v>
      </c>
      <c r="F57" s="554" t="s">
        <v>304</v>
      </c>
      <c r="G57" s="554" t="s">
        <v>27</v>
      </c>
      <c r="H57" s="554" t="s">
        <v>27</v>
      </c>
      <c r="I57" s="554"/>
      <c r="J57" s="554" t="s">
        <v>27</v>
      </c>
      <c r="K57" s="554" t="s">
        <v>27</v>
      </c>
      <c r="L57" s="554" t="s">
        <v>27</v>
      </c>
    </row>
    <row r="58" ht="19.5" customHeight="1" spans="1:12">
      <c r="A58" s="563" t="s">
        <v>306</v>
      </c>
      <c r="B58" s="563"/>
      <c r="C58" s="563"/>
      <c r="D58" s="563" t="s">
        <v>307</v>
      </c>
      <c r="E58" s="554" t="s">
        <v>63</v>
      </c>
      <c r="F58" s="554" t="s">
        <v>63</v>
      </c>
      <c r="G58" s="554" t="s">
        <v>27</v>
      </c>
      <c r="H58" s="554" t="s">
        <v>27</v>
      </c>
      <c r="I58" s="554"/>
      <c r="J58" s="554" t="s">
        <v>27</v>
      </c>
      <c r="K58" s="554" t="s">
        <v>27</v>
      </c>
      <c r="L58" s="554" t="s">
        <v>27</v>
      </c>
    </row>
    <row r="59" ht="19.5" customHeight="1" spans="1:12">
      <c r="A59" s="563" t="s">
        <v>308</v>
      </c>
      <c r="B59" s="563"/>
      <c r="C59" s="563"/>
      <c r="D59" s="563" t="s">
        <v>309</v>
      </c>
      <c r="E59" s="554" t="s">
        <v>63</v>
      </c>
      <c r="F59" s="554" t="s">
        <v>63</v>
      </c>
      <c r="G59" s="554" t="s">
        <v>27</v>
      </c>
      <c r="H59" s="554" t="s">
        <v>27</v>
      </c>
      <c r="I59" s="554"/>
      <c r="J59" s="554" t="s">
        <v>27</v>
      </c>
      <c r="K59" s="554" t="s">
        <v>27</v>
      </c>
      <c r="L59" s="554" t="s">
        <v>27</v>
      </c>
    </row>
    <row r="60" ht="19.5" customHeight="1" spans="1:12">
      <c r="A60" s="563" t="s">
        <v>310</v>
      </c>
      <c r="B60" s="563"/>
      <c r="C60" s="563"/>
      <c r="D60" s="563" t="s">
        <v>311</v>
      </c>
      <c r="E60" s="554" t="s">
        <v>63</v>
      </c>
      <c r="F60" s="554" t="s">
        <v>63</v>
      </c>
      <c r="G60" s="554" t="s">
        <v>27</v>
      </c>
      <c r="H60" s="554" t="s">
        <v>27</v>
      </c>
      <c r="I60" s="554"/>
      <c r="J60" s="554" t="s">
        <v>27</v>
      </c>
      <c r="K60" s="554" t="s">
        <v>27</v>
      </c>
      <c r="L60" s="554" t="s">
        <v>27</v>
      </c>
    </row>
    <row r="61" ht="19.5" customHeight="1" spans="1:12">
      <c r="A61" s="563" t="s">
        <v>312</v>
      </c>
      <c r="B61" s="563"/>
      <c r="C61" s="563"/>
      <c r="D61" s="563" t="s">
        <v>313</v>
      </c>
      <c r="E61" s="554" t="s">
        <v>85</v>
      </c>
      <c r="F61" s="554" t="s">
        <v>85</v>
      </c>
      <c r="G61" s="554" t="s">
        <v>27</v>
      </c>
      <c r="H61" s="554" t="s">
        <v>27</v>
      </c>
      <c r="I61" s="554"/>
      <c r="J61" s="554" t="s">
        <v>27</v>
      </c>
      <c r="K61" s="554" t="s">
        <v>27</v>
      </c>
      <c r="L61" s="554" t="s">
        <v>27</v>
      </c>
    </row>
    <row r="62" ht="19.5" customHeight="1" spans="1:12">
      <c r="A62" s="563" t="s">
        <v>314</v>
      </c>
      <c r="B62" s="563"/>
      <c r="C62" s="563"/>
      <c r="D62" s="563" t="s">
        <v>315</v>
      </c>
      <c r="E62" s="554" t="s">
        <v>85</v>
      </c>
      <c r="F62" s="554" t="s">
        <v>85</v>
      </c>
      <c r="G62" s="554" t="s">
        <v>27</v>
      </c>
      <c r="H62" s="554" t="s">
        <v>27</v>
      </c>
      <c r="I62" s="554"/>
      <c r="J62" s="554" t="s">
        <v>27</v>
      </c>
      <c r="K62" s="554" t="s">
        <v>27</v>
      </c>
      <c r="L62" s="554" t="s">
        <v>27</v>
      </c>
    </row>
    <row r="63" ht="19.5" customHeight="1" spans="1:12">
      <c r="A63" s="563" t="s">
        <v>316</v>
      </c>
      <c r="B63" s="563"/>
      <c r="C63" s="563"/>
      <c r="D63" s="563" t="s">
        <v>317</v>
      </c>
      <c r="E63" s="554" t="s">
        <v>85</v>
      </c>
      <c r="F63" s="554" t="s">
        <v>85</v>
      </c>
      <c r="G63" s="554" t="s">
        <v>27</v>
      </c>
      <c r="H63" s="554" t="s">
        <v>27</v>
      </c>
      <c r="I63" s="554"/>
      <c r="J63" s="554" t="s">
        <v>27</v>
      </c>
      <c r="K63" s="554" t="s">
        <v>27</v>
      </c>
      <c r="L63" s="554" t="s">
        <v>27</v>
      </c>
    </row>
    <row r="64" ht="19.5" customHeight="1" spans="1:12">
      <c r="A64" s="563" t="s">
        <v>318</v>
      </c>
      <c r="B64" s="563"/>
      <c r="C64" s="563"/>
      <c r="D64" s="563" t="s">
        <v>319</v>
      </c>
      <c r="E64" s="554" t="s">
        <v>320</v>
      </c>
      <c r="F64" s="554" t="s">
        <v>321</v>
      </c>
      <c r="G64" s="554" t="s">
        <v>27</v>
      </c>
      <c r="H64" s="554" t="s">
        <v>322</v>
      </c>
      <c r="I64" s="554"/>
      <c r="J64" s="554" t="s">
        <v>27</v>
      </c>
      <c r="K64" s="554" t="s">
        <v>27</v>
      </c>
      <c r="L64" s="554" t="s">
        <v>323</v>
      </c>
    </row>
    <row r="65" ht="19.5" customHeight="1" spans="1:12">
      <c r="A65" s="563" t="s">
        <v>324</v>
      </c>
      <c r="B65" s="563"/>
      <c r="C65" s="563"/>
      <c r="D65" s="563" t="s">
        <v>319</v>
      </c>
      <c r="E65" s="554" t="s">
        <v>320</v>
      </c>
      <c r="F65" s="554" t="s">
        <v>321</v>
      </c>
      <c r="G65" s="554" t="s">
        <v>27</v>
      </c>
      <c r="H65" s="554" t="s">
        <v>322</v>
      </c>
      <c r="I65" s="554"/>
      <c r="J65" s="554" t="s">
        <v>27</v>
      </c>
      <c r="K65" s="554" t="s">
        <v>27</v>
      </c>
      <c r="L65" s="554" t="s">
        <v>323</v>
      </c>
    </row>
    <row r="66" ht="19.5" customHeight="1" spans="1:12">
      <c r="A66" s="563" t="s">
        <v>325</v>
      </c>
      <c r="B66" s="563"/>
      <c r="C66" s="563"/>
      <c r="D66" s="563" t="s">
        <v>319</v>
      </c>
      <c r="E66" s="554" t="s">
        <v>320</v>
      </c>
      <c r="F66" s="554" t="s">
        <v>321</v>
      </c>
      <c r="G66" s="554" t="s">
        <v>27</v>
      </c>
      <c r="H66" s="554" t="s">
        <v>322</v>
      </c>
      <c r="I66" s="554"/>
      <c r="J66" s="554" t="s">
        <v>27</v>
      </c>
      <c r="K66" s="554" t="s">
        <v>27</v>
      </c>
      <c r="L66" s="554" t="s">
        <v>323</v>
      </c>
    </row>
    <row r="67" ht="19.5" customHeight="1" spans="1:12">
      <c r="A67" s="563" t="s">
        <v>326</v>
      </c>
      <c r="B67" s="563"/>
      <c r="C67" s="563"/>
      <c r="D67" s="563"/>
      <c r="E67" s="563"/>
      <c r="F67" s="563"/>
      <c r="G67" s="563"/>
      <c r="H67" s="563"/>
      <c r="I67" s="563"/>
      <c r="J67" s="563"/>
      <c r="K67" s="563"/>
      <c r="L67" s="563"/>
    </row>
  </sheetData>
  <mergeCells count="7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L6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7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562" t="s">
        <v>327</v>
      </c>
    </row>
    <row r="2" ht="14.25" spans="10:10">
      <c r="J2" s="550" t="s">
        <v>328</v>
      </c>
    </row>
    <row r="3" ht="14.25" spans="1:10">
      <c r="A3" s="550" t="s">
        <v>2</v>
      </c>
      <c r="J3" s="550" t="s">
        <v>3</v>
      </c>
    </row>
    <row r="4" ht="19.5" customHeight="1" spans="1:10">
      <c r="A4" s="551" t="s">
        <v>6</v>
      </c>
      <c r="B4" s="551"/>
      <c r="C4" s="551"/>
      <c r="D4" s="551"/>
      <c r="E4" s="557" t="s">
        <v>111</v>
      </c>
      <c r="F4" s="557" t="s">
        <v>329</v>
      </c>
      <c r="G4" s="557" t="s">
        <v>330</v>
      </c>
      <c r="H4" s="557" t="s">
        <v>331</v>
      </c>
      <c r="I4" s="557" t="s">
        <v>332</v>
      </c>
      <c r="J4" s="557" t="s">
        <v>333</v>
      </c>
    </row>
    <row r="5" ht="19.5" customHeight="1" spans="1:10">
      <c r="A5" s="557" t="s">
        <v>139</v>
      </c>
      <c r="B5" s="557"/>
      <c r="C5" s="557"/>
      <c r="D5" s="551" t="s">
        <v>140</v>
      </c>
      <c r="E5" s="557"/>
      <c r="F5" s="557"/>
      <c r="G5" s="557"/>
      <c r="H5" s="557"/>
      <c r="I5" s="557"/>
      <c r="J5" s="557"/>
    </row>
    <row r="6" ht="19.5" customHeight="1" spans="1:10">
      <c r="A6" s="557"/>
      <c r="B6" s="557"/>
      <c r="C6" s="557"/>
      <c r="D6" s="551"/>
      <c r="E6" s="557"/>
      <c r="F6" s="557"/>
      <c r="G6" s="557"/>
      <c r="H6" s="557"/>
      <c r="I6" s="557"/>
      <c r="J6" s="557"/>
    </row>
    <row r="7" ht="19.5" customHeight="1" spans="1:10">
      <c r="A7" s="557"/>
      <c r="B7" s="557"/>
      <c r="C7" s="557"/>
      <c r="D7" s="551"/>
      <c r="E7" s="557"/>
      <c r="F7" s="557"/>
      <c r="G7" s="557"/>
      <c r="H7" s="557"/>
      <c r="I7" s="557"/>
      <c r="J7" s="557"/>
    </row>
    <row r="8" ht="19.5" customHeight="1" spans="1:10">
      <c r="A8" s="551" t="s">
        <v>143</v>
      </c>
      <c r="B8" s="551" t="s">
        <v>144</v>
      </c>
      <c r="C8" s="551" t="s">
        <v>145</v>
      </c>
      <c r="D8" s="551" t="s">
        <v>10</v>
      </c>
      <c r="E8" s="557" t="s">
        <v>11</v>
      </c>
      <c r="F8" s="557" t="s">
        <v>12</v>
      </c>
      <c r="G8" s="557" t="s">
        <v>22</v>
      </c>
      <c r="H8" s="557" t="s">
        <v>26</v>
      </c>
      <c r="I8" s="557" t="s">
        <v>31</v>
      </c>
      <c r="J8" s="557" t="s">
        <v>36</v>
      </c>
    </row>
    <row r="9" ht="19.5" customHeight="1" spans="1:10">
      <c r="A9" s="551"/>
      <c r="B9" s="551"/>
      <c r="C9" s="551"/>
      <c r="D9" s="551" t="s">
        <v>146</v>
      </c>
      <c r="E9" s="554" t="s">
        <v>113</v>
      </c>
      <c r="F9" s="554" t="s">
        <v>334</v>
      </c>
      <c r="G9" s="554" t="s">
        <v>335</v>
      </c>
      <c r="H9" s="554"/>
      <c r="I9" s="554"/>
      <c r="J9" s="554"/>
    </row>
    <row r="10" ht="19.5" customHeight="1" spans="1:10">
      <c r="A10" s="563" t="s">
        <v>147</v>
      </c>
      <c r="B10" s="563"/>
      <c r="C10" s="563"/>
      <c r="D10" s="563" t="s">
        <v>148</v>
      </c>
      <c r="E10" s="554" t="s">
        <v>17</v>
      </c>
      <c r="F10" s="554"/>
      <c r="G10" s="554" t="s">
        <v>17</v>
      </c>
      <c r="H10" s="554"/>
      <c r="I10" s="554"/>
      <c r="J10" s="554"/>
    </row>
    <row r="11" ht="19.5" customHeight="1" spans="1:10">
      <c r="A11" s="563" t="s">
        <v>149</v>
      </c>
      <c r="B11" s="563"/>
      <c r="C11" s="563"/>
      <c r="D11" s="563" t="s">
        <v>150</v>
      </c>
      <c r="E11" s="554" t="s">
        <v>151</v>
      </c>
      <c r="F11" s="554"/>
      <c r="G11" s="554" t="s">
        <v>151</v>
      </c>
      <c r="H11" s="554"/>
      <c r="I11" s="554"/>
      <c r="J11" s="554"/>
    </row>
    <row r="12" ht="19.5" customHeight="1" spans="1:10">
      <c r="A12" s="563" t="s">
        <v>152</v>
      </c>
      <c r="B12" s="563"/>
      <c r="C12" s="563"/>
      <c r="D12" s="563" t="s">
        <v>153</v>
      </c>
      <c r="E12" s="554" t="s">
        <v>151</v>
      </c>
      <c r="F12" s="554"/>
      <c r="G12" s="554" t="s">
        <v>151</v>
      </c>
      <c r="H12" s="554"/>
      <c r="I12" s="554"/>
      <c r="J12" s="554"/>
    </row>
    <row r="13" ht="19.5" customHeight="1" spans="1:10">
      <c r="A13" s="563" t="s">
        <v>154</v>
      </c>
      <c r="B13" s="563"/>
      <c r="C13" s="563"/>
      <c r="D13" s="563" t="s">
        <v>155</v>
      </c>
      <c r="E13" s="554" t="s">
        <v>156</v>
      </c>
      <c r="F13" s="554"/>
      <c r="G13" s="554" t="s">
        <v>156</v>
      </c>
      <c r="H13" s="554"/>
      <c r="I13" s="554"/>
      <c r="J13" s="554"/>
    </row>
    <row r="14" ht="19.5" customHeight="1" spans="1:10">
      <c r="A14" s="563" t="s">
        <v>157</v>
      </c>
      <c r="B14" s="563"/>
      <c r="C14" s="563"/>
      <c r="D14" s="563" t="s">
        <v>158</v>
      </c>
      <c r="E14" s="554" t="s">
        <v>156</v>
      </c>
      <c r="F14" s="554"/>
      <c r="G14" s="554" t="s">
        <v>156</v>
      </c>
      <c r="H14" s="554"/>
      <c r="I14" s="554"/>
      <c r="J14" s="554"/>
    </row>
    <row r="15" ht="19.5" customHeight="1" spans="1:10">
      <c r="A15" s="563" t="s">
        <v>159</v>
      </c>
      <c r="B15" s="563"/>
      <c r="C15" s="563"/>
      <c r="D15" s="563" t="s">
        <v>160</v>
      </c>
      <c r="E15" s="554" t="s">
        <v>39</v>
      </c>
      <c r="F15" s="554"/>
      <c r="G15" s="554" t="s">
        <v>39</v>
      </c>
      <c r="H15" s="554"/>
      <c r="I15" s="554"/>
      <c r="J15" s="554"/>
    </row>
    <row r="16" ht="19.5" customHeight="1" spans="1:10">
      <c r="A16" s="563" t="s">
        <v>162</v>
      </c>
      <c r="B16" s="563"/>
      <c r="C16" s="563"/>
      <c r="D16" s="563" t="s">
        <v>163</v>
      </c>
      <c r="E16" s="554" t="s">
        <v>39</v>
      </c>
      <c r="F16" s="554"/>
      <c r="G16" s="554" t="s">
        <v>39</v>
      </c>
      <c r="H16" s="554"/>
      <c r="I16" s="554"/>
      <c r="J16" s="554"/>
    </row>
    <row r="17" ht="19.5" customHeight="1" spans="1:10">
      <c r="A17" s="563" t="s">
        <v>164</v>
      </c>
      <c r="B17" s="563"/>
      <c r="C17" s="563"/>
      <c r="D17" s="563" t="s">
        <v>165</v>
      </c>
      <c r="E17" s="554" t="s">
        <v>39</v>
      </c>
      <c r="F17" s="554"/>
      <c r="G17" s="554" t="s">
        <v>39</v>
      </c>
      <c r="H17" s="554"/>
      <c r="I17" s="554"/>
      <c r="J17" s="554"/>
    </row>
    <row r="18" ht="19.5" customHeight="1" spans="1:10">
      <c r="A18" s="563" t="s">
        <v>166</v>
      </c>
      <c r="B18" s="563"/>
      <c r="C18" s="563"/>
      <c r="D18" s="563" t="s">
        <v>167</v>
      </c>
      <c r="E18" s="554" t="s">
        <v>49</v>
      </c>
      <c r="F18" s="554" t="s">
        <v>336</v>
      </c>
      <c r="G18" s="554" t="s">
        <v>191</v>
      </c>
      <c r="H18" s="554"/>
      <c r="I18" s="554"/>
      <c r="J18" s="554"/>
    </row>
    <row r="19" ht="19.5" customHeight="1" spans="1:10">
      <c r="A19" s="563" t="s">
        <v>169</v>
      </c>
      <c r="B19" s="563"/>
      <c r="C19" s="563"/>
      <c r="D19" s="563" t="s">
        <v>170</v>
      </c>
      <c r="E19" s="554" t="s">
        <v>337</v>
      </c>
      <c r="F19" s="554" t="s">
        <v>337</v>
      </c>
      <c r="G19" s="554"/>
      <c r="H19" s="554"/>
      <c r="I19" s="554"/>
      <c r="J19" s="554"/>
    </row>
    <row r="20" ht="19.5" customHeight="1" spans="1:10">
      <c r="A20" s="563" t="s">
        <v>172</v>
      </c>
      <c r="B20" s="563"/>
      <c r="C20" s="563"/>
      <c r="D20" s="563" t="s">
        <v>173</v>
      </c>
      <c r="E20" s="554" t="s">
        <v>174</v>
      </c>
      <c r="F20" s="554" t="s">
        <v>174</v>
      </c>
      <c r="G20" s="554"/>
      <c r="H20" s="554"/>
      <c r="I20" s="554"/>
      <c r="J20" s="554"/>
    </row>
    <row r="21" ht="19.5" customHeight="1" spans="1:10">
      <c r="A21" s="563" t="s">
        <v>175</v>
      </c>
      <c r="B21" s="563"/>
      <c r="C21" s="563"/>
      <c r="D21" s="563" t="s">
        <v>176</v>
      </c>
      <c r="E21" s="554" t="s">
        <v>338</v>
      </c>
      <c r="F21" s="554" t="s">
        <v>338</v>
      </c>
      <c r="G21" s="554"/>
      <c r="H21" s="554"/>
      <c r="I21" s="554"/>
      <c r="J21" s="554"/>
    </row>
    <row r="22" ht="19.5" customHeight="1" spans="1:10">
      <c r="A22" s="563" t="s">
        <v>178</v>
      </c>
      <c r="B22" s="563"/>
      <c r="C22" s="563"/>
      <c r="D22" s="563" t="s">
        <v>179</v>
      </c>
      <c r="E22" s="554" t="s">
        <v>180</v>
      </c>
      <c r="F22" s="554" t="s">
        <v>180</v>
      </c>
      <c r="G22" s="554"/>
      <c r="H22" s="554"/>
      <c r="I22" s="554"/>
      <c r="J22" s="554"/>
    </row>
    <row r="23" ht="19.5" customHeight="1" spans="1:10">
      <c r="A23" s="563" t="s">
        <v>181</v>
      </c>
      <c r="B23" s="563"/>
      <c r="C23" s="563"/>
      <c r="D23" s="563" t="s">
        <v>182</v>
      </c>
      <c r="E23" s="554" t="s">
        <v>183</v>
      </c>
      <c r="F23" s="554" t="s">
        <v>183</v>
      </c>
      <c r="G23" s="554"/>
      <c r="H23" s="554"/>
      <c r="I23" s="554"/>
      <c r="J23" s="554"/>
    </row>
    <row r="24" ht="19.5" customHeight="1" spans="1:10">
      <c r="A24" s="563" t="s">
        <v>184</v>
      </c>
      <c r="B24" s="563"/>
      <c r="C24" s="563"/>
      <c r="D24" s="563" t="s">
        <v>185</v>
      </c>
      <c r="E24" s="554" t="s">
        <v>186</v>
      </c>
      <c r="F24" s="554" t="s">
        <v>186</v>
      </c>
      <c r="G24" s="554"/>
      <c r="H24" s="554"/>
      <c r="I24" s="554"/>
      <c r="J24" s="554"/>
    </row>
    <row r="25" ht="19.5" customHeight="1" spans="1:10">
      <c r="A25" s="563" t="s">
        <v>187</v>
      </c>
      <c r="B25" s="563"/>
      <c r="C25" s="563"/>
      <c r="D25" s="563" t="s">
        <v>188</v>
      </c>
      <c r="E25" s="554" t="s">
        <v>186</v>
      </c>
      <c r="F25" s="554" t="s">
        <v>186</v>
      </c>
      <c r="G25" s="554"/>
      <c r="H25" s="554"/>
      <c r="I25" s="554"/>
      <c r="J25" s="554"/>
    </row>
    <row r="26" ht="19.5" customHeight="1" spans="1:10">
      <c r="A26" s="563" t="s">
        <v>189</v>
      </c>
      <c r="B26" s="563"/>
      <c r="C26" s="563"/>
      <c r="D26" s="563" t="s">
        <v>190</v>
      </c>
      <c r="E26" s="554" t="s">
        <v>191</v>
      </c>
      <c r="F26" s="554"/>
      <c r="G26" s="554" t="s">
        <v>191</v>
      </c>
      <c r="H26" s="554"/>
      <c r="I26" s="554"/>
      <c r="J26" s="554"/>
    </row>
    <row r="27" ht="19.5" customHeight="1" spans="1:10">
      <c r="A27" s="563" t="s">
        <v>192</v>
      </c>
      <c r="B27" s="563"/>
      <c r="C27" s="563"/>
      <c r="D27" s="563" t="s">
        <v>193</v>
      </c>
      <c r="E27" s="554" t="s">
        <v>191</v>
      </c>
      <c r="F27" s="554"/>
      <c r="G27" s="554" t="s">
        <v>191</v>
      </c>
      <c r="H27" s="554"/>
      <c r="I27" s="554"/>
      <c r="J27" s="554"/>
    </row>
    <row r="28" ht="19.5" customHeight="1" spans="1:10">
      <c r="A28" s="563" t="s">
        <v>194</v>
      </c>
      <c r="B28" s="563"/>
      <c r="C28" s="563"/>
      <c r="D28" s="563" t="s">
        <v>195</v>
      </c>
      <c r="E28" s="554" t="s">
        <v>53</v>
      </c>
      <c r="F28" s="554" t="s">
        <v>339</v>
      </c>
      <c r="G28" s="554" t="s">
        <v>340</v>
      </c>
      <c r="H28" s="554"/>
      <c r="I28" s="554"/>
      <c r="J28" s="554"/>
    </row>
    <row r="29" ht="19.5" customHeight="1" spans="1:10">
      <c r="A29" s="563" t="s">
        <v>200</v>
      </c>
      <c r="B29" s="563"/>
      <c r="C29" s="563"/>
      <c r="D29" s="563" t="s">
        <v>201</v>
      </c>
      <c r="E29" s="554" t="s">
        <v>202</v>
      </c>
      <c r="F29" s="554" t="s">
        <v>341</v>
      </c>
      <c r="G29" s="554" t="s">
        <v>342</v>
      </c>
      <c r="H29" s="554"/>
      <c r="I29" s="554"/>
      <c r="J29" s="554"/>
    </row>
    <row r="30" ht="19.5" customHeight="1" spans="1:10">
      <c r="A30" s="563" t="s">
        <v>203</v>
      </c>
      <c r="B30" s="563"/>
      <c r="C30" s="563"/>
      <c r="D30" s="563" t="s">
        <v>204</v>
      </c>
      <c r="E30" s="554" t="s">
        <v>205</v>
      </c>
      <c r="F30" s="554" t="s">
        <v>205</v>
      </c>
      <c r="G30" s="554"/>
      <c r="H30" s="554"/>
      <c r="I30" s="554"/>
      <c r="J30" s="554"/>
    </row>
    <row r="31" ht="19.5" customHeight="1" spans="1:10">
      <c r="A31" s="563" t="s">
        <v>206</v>
      </c>
      <c r="B31" s="563"/>
      <c r="C31" s="563"/>
      <c r="D31" s="563" t="s">
        <v>207</v>
      </c>
      <c r="E31" s="554" t="s">
        <v>208</v>
      </c>
      <c r="F31" s="554" t="s">
        <v>343</v>
      </c>
      <c r="G31" s="554" t="s">
        <v>342</v>
      </c>
      <c r="H31" s="554"/>
      <c r="I31" s="554"/>
      <c r="J31" s="554"/>
    </row>
    <row r="32" ht="19.5" customHeight="1" spans="1:10">
      <c r="A32" s="563" t="s">
        <v>209</v>
      </c>
      <c r="B32" s="563"/>
      <c r="C32" s="563"/>
      <c r="D32" s="563" t="s">
        <v>210</v>
      </c>
      <c r="E32" s="554" t="s">
        <v>344</v>
      </c>
      <c r="F32" s="554" t="s">
        <v>345</v>
      </c>
      <c r="G32" s="554" t="s">
        <v>346</v>
      </c>
      <c r="H32" s="554"/>
      <c r="I32" s="554"/>
      <c r="J32" s="554"/>
    </row>
    <row r="33" ht="19.5" customHeight="1" spans="1:10">
      <c r="A33" s="563" t="s">
        <v>215</v>
      </c>
      <c r="B33" s="563"/>
      <c r="C33" s="563"/>
      <c r="D33" s="563" t="s">
        <v>216</v>
      </c>
      <c r="E33" s="554" t="s">
        <v>347</v>
      </c>
      <c r="F33" s="554" t="s">
        <v>348</v>
      </c>
      <c r="G33" s="554" t="s">
        <v>349</v>
      </c>
      <c r="H33" s="554"/>
      <c r="I33" s="554"/>
      <c r="J33" s="554"/>
    </row>
    <row r="34" ht="19.5" customHeight="1" spans="1:10">
      <c r="A34" s="563" t="s">
        <v>220</v>
      </c>
      <c r="B34" s="563"/>
      <c r="C34" s="563"/>
      <c r="D34" s="563" t="s">
        <v>221</v>
      </c>
      <c r="E34" s="554" t="s">
        <v>350</v>
      </c>
      <c r="F34" s="554" t="s">
        <v>351</v>
      </c>
      <c r="G34" s="554" t="s">
        <v>352</v>
      </c>
      <c r="H34" s="554"/>
      <c r="I34" s="554"/>
      <c r="J34" s="554"/>
    </row>
    <row r="35" ht="19.5" customHeight="1" spans="1:10">
      <c r="A35" s="563" t="s">
        <v>226</v>
      </c>
      <c r="B35" s="563"/>
      <c r="C35" s="563"/>
      <c r="D35" s="563" t="s">
        <v>227</v>
      </c>
      <c r="E35" s="554" t="s">
        <v>353</v>
      </c>
      <c r="F35" s="554" t="s">
        <v>354</v>
      </c>
      <c r="G35" s="554" t="s">
        <v>355</v>
      </c>
      <c r="H35" s="554"/>
      <c r="I35" s="554"/>
      <c r="J35" s="554"/>
    </row>
    <row r="36" ht="19.5" customHeight="1" spans="1:10">
      <c r="A36" s="563" t="s">
        <v>232</v>
      </c>
      <c r="B36" s="563"/>
      <c r="C36" s="563"/>
      <c r="D36" s="563" t="s">
        <v>233</v>
      </c>
      <c r="E36" s="554" t="s">
        <v>356</v>
      </c>
      <c r="F36" s="554" t="s">
        <v>357</v>
      </c>
      <c r="G36" s="554" t="s">
        <v>358</v>
      </c>
      <c r="H36" s="554"/>
      <c r="I36" s="554"/>
      <c r="J36" s="554"/>
    </row>
    <row r="37" ht="19.5" customHeight="1" spans="1:10">
      <c r="A37" s="563" t="s">
        <v>238</v>
      </c>
      <c r="B37" s="563"/>
      <c r="C37" s="563"/>
      <c r="D37" s="563" t="s">
        <v>239</v>
      </c>
      <c r="E37" s="554" t="s">
        <v>359</v>
      </c>
      <c r="F37" s="554" t="s">
        <v>360</v>
      </c>
      <c r="G37" s="554" t="s">
        <v>361</v>
      </c>
      <c r="H37" s="554"/>
      <c r="I37" s="554"/>
      <c r="J37" s="554"/>
    </row>
    <row r="38" ht="19.5" customHeight="1" spans="1:10">
      <c r="A38" s="563" t="s">
        <v>244</v>
      </c>
      <c r="B38" s="563"/>
      <c r="C38" s="563"/>
      <c r="D38" s="563" t="s">
        <v>245</v>
      </c>
      <c r="E38" s="554" t="s">
        <v>362</v>
      </c>
      <c r="F38" s="554" t="s">
        <v>363</v>
      </c>
      <c r="G38" s="554" t="s">
        <v>364</v>
      </c>
      <c r="H38" s="554"/>
      <c r="I38" s="554"/>
      <c r="J38" s="554"/>
    </row>
    <row r="39" ht="19.5" customHeight="1" spans="1:10">
      <c r="A39" s="563" t="s">
        <v>247</v>
      </c>
      <c r="B39" s="563"/>
      <c r="C39" s="563"/>
      <c r="D39" s="563" t="s">
        <v>248</v>
      </c>
      <c r="E39" s="554" t="s">
        <v>365</v>
      </c>
      <c r="F39" s="554" t="s">
        <v>366</v>
      </c>
      <c r="G39" s="554" t="s">
        <v>367</v>
      </c>
      <c r="H39" s="554"/>
      <c r="I39" s="554"/>
      <c r="J39" s="554"/>
    </row>
    <row r="40" ht="19.5" customHeight="1" spans="1:10">
      <c r="A40" s="563" t="s">
        <v>252</v>
      </c>
      <c r="B40" s="563"/>
      <c r="C40" s="563"/>
      <c r="D40" s="563" t="s">
        <v>253</v>
      </c>
      <c r="E40" s="554" t="s">
        <v>368</v>
      </c>
      <c r="F40" s="554" t="s">
        <v>369</v>
      </c>
      <c r="G40" s="554" t="s">
        <v>370</v>
      </c>
      <c r="H40" s="554"/>
      <c r="I40" s="554"/>
      <c r="J40" s="554"/>
    </row>
    <row r="41" ht="19.5" customHeight="1" spans="1:10">
      <c r="A41" s="563" t="s">
        <v>257</v>
      </c>
      <c r="B41" s="563"/>
      <c r="C41" s="563"/>
      <c r="D41" s="563" t="s">
        <v>258</v>
      </c>
      <c r="E41" s="554" t="s">
        <v>371</v>
      </c>
      <c r="F41" s="554"/>
      <c r="G41" s="554" t="s">
        <v>371</v>
      </c>
      <c r="H41" s="554"/>
      <c r="I41" s="554"/>
      <c r="J41" s="554"/>
    </row>
    <row r="42" ht="19.5" customHeight="1" spans="1:10">
      <c r="A42" s="563" t="s">
        <v>260</v>
      </c>
      <c r="B42" s="563"/>
      <c r="C42" s="563"/>
      <c r="D42" s="563" t="s">
        <v>261</v>
      </c>
      <c r="E42" s="554" t="s">
        <v>372</v>
      </c>
      <c r="F42" s="554" t="s">
        <v>373</v>
      </c>
      <c r="G42" s="554" t="s">
        <v>374</v>
      </c>
      <c r="H42" s="554"/>
      <c r="I42" s="554"/>
      <c r="J42" s="554"/>
    </row>
    <row r="43" ht="19.5" customHeight="1" spans="1:10">
      <c r="A43" s="563" t="s">
        <v>265</v>
      </c>
      <c r="B43" s="563"/>
      <c r="C43" s="563"/>
      <c r="D43" s="563" t="s">
        <v>266</v>
      </c>
      <c r="E43" s="554" t="s">
        <v>375</v>
      </c>
      <c r="F43" s="554"/>
      <c r="G43" s="554" t="s">
        <v>375</v>
      </c>
      <c r="H43" s="554"/>
      <c r="I43" s="554"/>
      <c r="J43" s="554"/>
    </row>
    <row r="44" ht="19.5" customHeight="1" spans="1:10">
      <c r="A44" s="563" t="s">
        <v>270</v>
      </c>
      <c r="B44" s="563"/>
      <c r="C44" s="563"/>
      <c r="D44" s="563" t="s">
        <v>271</v>
      </c>
      <c r="E44" s="554" t="s">
        <v>376</v>
      </c>
      <c r="F44" s="554"/>
      <c r="G44" s="554" t="s">
        <v>376</v>
      </c>
      <c r="H44" s="554"/>
      <c r="I44" s="554"/>
      <c r="J44" s="554"/>
    </row>
    <row r="45" ht="19.5" customHeight="1" spans="1:10">
      <c r="A45" s="563" t="s">
        <v>273</v>
      </c>
      <c r="B45" s="563"/>
      <c r="C45" s="563"/>
      <c r="D45" s="563" t="s">
        <v>274</v>
      </c>
      <c r="E45" s="554" t="s">
        <v>377</v>
      </c>
      <c r="F45" s="554" t="s">
        <v>378</v>
      </c>
      <c r="G45" s="554" t="s">
        <v>379</v>
      </c>
      <c r="H45" s="554"/>
      <c r="I45" s="554"/>
      <c r="J45" s="554"/>
    </row>
    <row r="46" ht="19.5" customHeight="1" spans="1:10">
      <c r="A46" s="563" t="s">
        <v>276</v>
      </c>
      <c r="B46" s="563"/>
      <c r="C46" s="563"/>
      <c r="D46" s="563" t="s">
        <v>277</v>
      </c>
      <c r="E46" s="554" t="s">
        <v>278</v>
      </c>
      <c r="F46" s="554"/>
      <c r="G46" s="554" t="s">
        <v>278</v>
      </c>
      <c r="H46" s="554"/>
      <c r="I46" s="554"/>
      <c r="J46" s="554"/>
    </row>
    <row r="47" ht="19.5" customHeight="1" spans="1:10">
      <c r="A47" s="563" t="s">
        <v>279</v>
      </c>
      <c r="B47" s="563"/>
      <c r="C47" s="563"/>
      <c r="D47" s="563" t="s">
        <v>280</v>
      </c>
      <c r="E47" s="554" t="s">
        <v>380</v>
      </c>
      <c r="F47" s="554"/>
      <c r="G47" s="554" t="s">
        <v>380</v>
      </c>
      <c r="H47" s="554"/>
      <c r="I47" s="554"/>
      <c r="J47" s="554"/>
    </row>
    <row r="48" ht="19.5" customHeight="1" spans="1:10">
      <c r="A48" s="563" t="s">
        <v>381</v>
      </c>
      <c r="B48" s="563"/>
      <c r="C48" s="563"/>
      <c r="D48" s="563" t="s">
        <v>382</v>
      </c>
      <c r="E48" s="554" t="s">
        <v>383</v>
      </c>
      <c r="F48" s="554"/>
      <c r="G48" s="554" t="s">
        <v>383</v>
      </c>
      <c r="H48" s="554"/>
      <c r="I48" s="554"/>
      <c r="J48" s="554"/>
    </row>
    <row r="49" ht="19.5" customHeight="1" spans="1:10">
      <c r="A49" s="563" t="s">
        <v>282</v>
      </c>
      <c r="B49" s="563"/>
      <c r="C49" s="563"/>
      <c r="D49" s="563" t="s">
        <v>283</v>
      </c>
      <c r="E49" s="554" t="s">
        <v>384</v>
      </c>
      <c r="F49" s="554"/>
      <c r="G49" s="554" t="s">
        <v>384</v>
      </c>
      <c r="H49" s="554"/>
      <c r="I49" s="554"/>
      <c r="J49" s="554"/>
    </row>
    <row r="50" ht="19.5" customHeight="1" spans="1:10">
      <c r="A50" s="563" t="s">
        <v>284</v>
      </c>
      <c r="B50" s="563"/>
      <c r="C50" s="563"/>
      <c r="D50" s="563" t="s">
        <v>285</v>
      </c>
      <c r="E50" s="554" t="s">
        <v>286</v>
      </c>
      <c r="F50" s="554" t="s">
        <v>385</v>
      </c>
      <c r="G50" s="554" t="s">
        <v>386</v>
      </c>
      <c r="H50" s="554"/>
      <c r="I50" s="554"/>
      <c r="J50" s="554"/>
    </row>
    <row r="51" ht="19.5" customHeight="1" spans="1:10">
      <c r="A51" s="563" t="s">
        <v>287</v>
      </c>
      <c r="B51" s="563"/>
      <c r="C51" s="563"/>
      <c r="D51" s="563" t="s">
        <v>288</v>
      </c>
      <c r="E51" s="554" t="s">
        <v>289</v>
      </c>
      <c r="F51" s="554" t="s">
        <v>289</v>
      </c>
      <c r="G51" s="554"/>
      <c r="H51" s="554"/>
      <c r="I51" s="554"/>
      <c r="J51" s="554"/>
    </row>
    <row r="52" ht="19.5" customHeight="1" spans="1:10">
      <c r="A52" s="563" t="s">
        <v>290</v>
      </c>
      <c r="B52" s="563"/>
      <c r="C52" s="563"/>
      <c r="D52" s="563" t="s">
        <v>291</v>
      </c>
      <c r="E52" s="554" t="s">
        <v>292</v>
      </c>
      <c r="F52" s="554" t="s">
        <v>292</v>
      </c>
      <c r="G52" s="554"/>
      <c r="H52" s="554"/>
      <c r="I52" s="554"/>
      <c r="J52" s="554"/>
    </row>
    <row r="53" ht="19.5" customHeight="1" spans="1:10">
      <c r="A53" s="563" t="s">
        <v>293</v>
      </c>
      <c r="B53" s="563"/>
      <c r="C53" s="563"/>
      <c r="D53" s="563" t="s">
        <v>294</v>
      </c>
      <c r="E53" s="554" t="s">
        <v>295</v>
      </c>
      <c r="F53" s="554" t="s">
        <v>295</v>
      </c>
      <c r="G53" s="554"/>
      <c r="H53" s="554"/>
      <c r="I53" s="554"/>
      <c r="J53" s="554"/>
    </row>
    <row r="54" ht="19.5" customHeight="1" spans="1:10">
      <c r="A54" s="563" t="s">
        <v>296</v>
      </c>
      <c r="B54" s="563"/>
      <c r="C54" s="563"/>
      <c r="D54" s="563" t="s">
        <v>297</v>
      </c>
      <c r="E54" s="554" t="s">
        <v>298</v>
      </c>
      <c r="F54" s="554" t="s">
        <v>387</v>
      </c>
      <c r="G54" s="554" t="s">
        <v>386</v>
      </c>
      <c r="H54" s="554"/>
      <c r="I54" s="554"/>
      <c r="J54" s="554"/>
    </row>
    <row r="55" ht="19.5" customHeight="1" spans="1:10">
      <c r="A55" s="563" t="s">
        <v>299</v>
      </c>
      <c r="B55" s="563"/>
      <c r="C55" s="563"/>
      <c r="D55" s="563" t="s">
        <v>300</v>
      </c>
      <c r="E55" s="554" t="s">
        <v>151</v>
      </c>
      <c r="F55" s="554"/>
      <c r="G55" s="554" t="s">
        <v>151</v>
      </c>
      <c r="H55" s="554"/>
      <c r="I55" s="554"/>
      <c r="J55" s="554"/>
    </row>
    <row r="56" ht="19.5" customHeight="1" spans="1:10">
      <c r="A56" s="563" t="s">
        <v>301</v>
      </c>
      <c r="B56" s="563"/>
      <c r="C56" s="563"/>
      <c r="D56" s="563" t="s">
        <v>300</v>
      </c>
      <c r="E56" s="554" t="s">
        <v>151</v>
      </c>
      <c r="F56" s="554"/>
      <c r="G56" s="554" t="s">
        <v>151</v>
      </c>
      <c r="H56" s="554"/>
      <c r="I56" s="554"/>
      <c r="J56" s="554"/>
    </row>
    <row r="57" ht="19.5" customHeight="1" spans="1:10">
      <c r="A57" s="563" t="s">
        <v>302</v>
      </c>
      <c r="B57" s="563"/>
      <c r="C57" s="563"/>
      <c r="D57" s="563" t="s">
        <v>303</v>
      </c>
      <c r="E57" s="554" t="s">
        <v>388</v>
      </c>
      <c r="F57" s="554"/>
      <c r="G57" s="554" t="s">
        <v>388</v>
      </c>
      <c r="H57" s="554"/>
      <c r="I57" s="554"/>
      <c r="J57" s="554"/>
    </row>
    <row r="58" ht="19.5" customHeight="1" spans="1:10">
      <c r="A58" s="563" t="s">
        <v>305</v>
      </c>
      <c r="B58" s="563"/>
      <c r="C58" s="563"/>
      <c r="D58" s="563" t="s">
        <v>303</v>
      </c>
      <c r="E58" s="554" t="s">
        <v>388</v>
      </c>
      <c r="F58" s="554"/>
      <c r="G58" s="554" t="s">
        <v>388</v>
      </c>
      <c r="H58" s="554"/>
      <c r="I58" s="554"/>
      <c r="J58" s="554"/>
    </row>
    <row r="59" ht="19.5" customHeight="1" spans="1:10">
      <c r="A59" s="563" t="s">
        <v>306</v>
      </c>
      <c r="B59" s="563"/>
      <c r="C59" s="563"/>
      <c r="D59" s="563" t="s">
        <v>307</v>
      </c>
      <c r="E59" s="554" t="s">
        <v>63</v>
      </c>
      <c r="F59" s="554"/>
      <c r="G59" s="554" t="s">
        <v>63</v>
      </c>
      <c r="H59" s="554"/>
      <c r="I59" s="554"/>
      <c r="J59" s="554"/>
    </row>
    <row r="60" ht="19.5" customHeight="1" spans="1:10">
      <c r="A60" s="563" t="s">
        <v>308</v>
      </c>
      <c r="B60" s="563"/>
      <c r="C60" s="563"/>
      <c r="D60" s="563" t="s">
        <v>309</v>
      </c>
      <c r="E60" s="554" t="s">
        <v>63</v>
      </c>
      <c r="F60" s="554"/>
      <c r="G60" s="554" t="s">
        <v>63</v>
      </c>
      <c r="H60" s="554"/>
      <c r="I60" s="554"/>
      <c r="J60" s="554"/>
    </row>
    <row r="61" ht="19.5" customHeight="1" spans="1:10">
      <c r="A61" s="563" t="s">
        <v>310</v>
      </c>
      <c r="B61" s="563"/>
      <c r="C61" s="563"/>
      <c r="D61" s="563" t="s">
        <v>311</v>
      </c>
      <c r="E61" s="554" t="s">
        <v>63</v>
      </c>
      <c r="F61" s="554"/>
      <c r="G61" s="554" t="s">
        <v>63</v>
      </c>
      <c r="H61" s="554"/>
      <c r="I61" s="554"/>
      <c r="J61" s="554"/>
    </row>
    <row r="62" ht="19.5" customHeight="1" spans="1:10">
      <c r="A62" s="563" t="s">
        <v>312</v>
      </c>
      <c r="B62" s="563"/>
      <c r="C62" s="563"/>
      <c r="D62" s="563" t="s">
        <v>313</v>
      </c>
      <c r="E62" s="554" t="s">
        <v>85</v>
      </c>
      <c r="F62" s="554" t="s">
        <v>85</v>
      </c>
      <c r="G62" s="554"/>
      <c r="H62" s="554"/>
      <c r="I62" s="554"/>
      <c r="J62" s="554"/>
    </row>
    <row r="63" ht="19.5" customHeight="1" spans="1:10">
      <c r="A63" s="563" t="s">
        <v>314</v>
      </c>
      <c r="B63" s="563"/>
      <c r="C63" s="563"/>
      <c r="D63" s="563" t="s">
        <v>315</v>
      </c>
      <c r="E63" s="554" t="s">
        <v>85</v>
      </c>
      <c r="F63" s="554" t="s">
        <v>85</v>
      </c>
      <c r="G63" s="554"/>
      <c r="H63" s="554"/>
      <c r="I63" s="554"/>
      <c r="J63" s="554"/>
    </row>
    <row r="64" ht="19.5" customHeight="1" spans="1:10">
      <c r="A64" s="563" t="s">
        <v>316</v>
      </c>
      <c r="B64" s="563"/>
      <c r="C64" s="563"/>
      <c r="D64" s="563" t="s">
        <v>317</v>
      </c>
      <c r="E64" s="554" t="s">
        <v>85</v>
      </c>
      <c r="F64" s="554" t="s">
        <v>85</v>
      </c>
      <c r="G64" s="554"/>
      <c r="H64" s="554"/>
      <c r="I64" s="554"/>
      <c r="J64" s="554"/>
    </row>
    <row r="65" ht="19.5" customHeight="1" spans="1:10">
      <c r="A65" s="563" t="s">
        <v>318</v>
      </c>
      <c r="B65" s="563"/>
      <c r="C65" s="563"/>
      <c r="D65" s="563" t="s">
        <v>319</v>
      </c>
      <c r="E65" s="554" t="s">
        <v>98</v>
      </c>
      <c r="F65" s="554"/>
      <c r="G65" s="554" t="s">
        <v>98</v>
      </c>
      <c r="H65" s="554"/>
      <c r="I65" s="554"/>
      <c r="J65" s="554"/>
    </row>
    <row r="66" ht="19.5" customHeight="1" spans="1:10">
      <c r="A66" s="563" t="s">
        <v>389</v>
      </c>
      <c r="B66" s="563"/>
      <c r="C66" s="563"/>
      <c r="D66" s="563" t="s">
        <v>390</v>
      </c>
      <c r="E66" s="554" t="s">
        <v>391</v>
      </c>
      <c r="F66" s="554"/>
      <c r="G66" s="554" t="s">
        <v>391</v>
      </c>
      <c r="H66" s="554"/>
      <c r="I66" s="554"/>
      <c r="J66" s="554"/>
    </row>
    <row r="67" ht="19.5" customHeight="1" spans="1:10">
      <c r="A67" s="563" t="s">
        <v>392</v>
      </c>
      <c r="B67" s="563"/>
      <c r="C67" s="563"/>
      <c r="D67" s="563" t="s">
        <v>393</v>
      </c>
      <c r="E67" s="554" t="s">
        <v>391</v>
      </c>
      <c r="F67" s="554"/>
      <c r="G67" s="554" t="s">
        <v>391</v>
      </c>
      <c r="H67" s="554"/>
      <c r="I67" s="554"/>
      <c r="J67" s="554"/>
    </row>
    <row r="68" ht="19.5" customHeight="1" spans="1:10">
      <c r="A68" s="563" t="s">
        <v>324</v>
      </c>
      <c r="B68" s="563"/>
      <c r="C68" s="563"/>
      <c r="D68" s="563" t="s">
        <v>319</v>
      </c>
      <c r="E68" s="554" t="s">
        <v>394</v>
      </c>
      <c r="F68" s="554"/>
      <c r="G68" s="554" t="s">
        <v>394</v>
      </c>
      <c r="H68" s="554"/>
      <c r="I68" s="554"/>
      <c r="J68" s="554"/>
    </row>
    <row r="69" ht="19.5" customHeight="1" spans="1:10">
      <c r="A69" s="563" t="s">
        <v>325</v>
      </c>
      <c r="B69" s="563"/>
      <c r="C69" s="563"/>
      <c r="D69" s="563" t="s">
        <v>319</v>
      </c>
      <c r="E69" s="554" t="s">
        <v>394</v>
      </c>
      <c r="F69" s="554"/>
      <c r="G69" s="554" t="s">
        <v>394</v>
      </c>
      <c r="H69" s="554"/>
      <c r="I69" s="554"/>
      <c r="J69" s="554"/>
    </row>
    <row r="70" ht="19.5" customHeight="1" spans="1:10">
      <c r="A70" s="563" t="s">
        <v>395</v>
      </c>
      <c r="B70" s="563"/>
      <c r="C70" s="563"/>
      <c r="D70" s="563"/>
      <c r="E70" s="563"/>
      <c r="F70" s="563"/>
      <c r="G70" s="563"/>
      <c r="H70" s="563"/>
      <c r="I70" s="563"/>
      <c r="J70" s="563"/>
    </row>
  </sheetData>
  <mergeCells count="7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J7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26"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562" t="s">
        <v>396</v>
      </c>
    </row>
    <row r="2" ht="14.25" spans="9:9">
      <c r="I2" s="550" t="s">
        <v>397</v>
      </c>
    </row>
    <row r="3" ht="14.25" spans="1:9">
      <c r="A3" s="550" t="s">
        <v>2</v>
      </c>
      <c r="I3" s="550" t="s">
        <v>3</v>
      </c>
    </row>
    <row r="4" ht="19.5" customHeight="1" spans="1:9">
      <c r="A4" s="551" t="s">
        <v>398</v>
      </c>
      <c r="B4" s="551"/>
      <c r="C4" s="551"/>
      <c r="D4" s="551" t="s">
        <v>399</v>
      </c>
      <c r="E4" s="551"/>
      <c r="F4" s="551"/>
      <c r="G4" s="551"/>
      <c r="H4" s="551"/>
      <c r="I4" s="551"/>
    </row>
    <row r="5" ht="19.5" customHeight="1" spans="1:9">
      <c r="A5" s="557" t="s">
        <v>400</v>
      </c>
      <c r="B5" s="557" t="s">
        <v>7</v>
      </c>
      <c r="C5" s="557" t="s">
        <v>401</v>
      </c>
      <c r="D5" s="557" t="s">
        <v>402</v>
      </c>
      <c r="E5" s="557" t="s">
        <v>7</v>
      </c>
      <c r="F5" s="551" t="s">
        <v>146</v>
      </c>
      <c r="G5" s="557" t="s">
        <v>403</v>
      </c>
      <c r="H5" s="557" t="s">
        <v>404</v>
      </c>
      <c r="I5" s="557" t="s">
        <v>405</v>
      </c>
    </row>
    <row r="6" ht="19.5" customHeight="1" spans="1:9">
      <c r="A6" s="557"/>
      <c r="B6" s="557"/>
      <c r="C6" s="557"/>
      <c r="D6" s="557"/>
      <c r="E6" s="557"/>
      <c r="F6" s="551" t="s">
        <v>141</v>
      </c>
      <c r="G6" s="557" t="s">
        <v>403</v>
      </c>
      <c r="H6" s="557"/>
      <c r="I6" s="557"/>
    </row>
    <row r="7" ht="19.5" customHeight="1" spans="1:9">
      <c r="A7" s="551" t="s">
        <v>406</v>
      </c>
      <c r="B7" s="551"/>
      <c r="C7" s="551" t="s">
        <v>11</v>
      </c>
      <c r="D7" s="551" t="s">
        <v>406</v>
      </c>
      <c r="E7" s="551"/>
      <c r="F7" s="551" t="s">
        <v>12</v>
      </c>
      <c r="G7" s="551" t="s">
        <v>22</v>
      </c>
      <c r="H7" s="551" t="s">
        <v>26</v>
      </c>
      <c r="I7" s="551" t="s">
        <v>31</v>
      </c>
    </row>
    <row r="8" ht="19.5" customHeight="1" spans="1:9">
      <c r="A8" s="552" t="s">
        <v>407</v>
      </c>
      <c r="B8" s="551" t="s">
        <v>11</v>
      </c>
      <c r="C8" s="554" t="s">
        <v>14</v>
      </c>
      <c r="D8" s="552" t="s">
        <v>15</v>
      </c>
      <c r="E8" s="551" t="s">
        <v>24</v>
      </c>
      <c r="F8" s="554" t="s">
        <v>17</v>
      </c>
      <c r="G8" s="554" t="s">
        <v>17</v>
      </c>
      <c r="H8" s="554"/>
      <c r="I8" s="554"/>
    </row>
    <row r="9" ht="19.5" customHeight="1" spans="1:9">
      <c r="A9" s="552" t="s">
        <v>408</v>
      </c>
      <c r="B9" s="551" t="s">
        <v>12</v>
      </c>
      <c r="C9" s="554"/>
      <c r="D9" s="552" t="s">
        <v>19</v>
      </c>
      <c r="E9" s="551" t="s">
        <v>29</v>
      </c>
      <c r="F9" s="554"/>
      <c r="G9" s="554"/>
      <c r="H9" s="554"/>
      <c r="I9" s="554"/>
    </row>
    <row r="10" ht="19.5" customHeight="1" spans="1:9">
      <c r="A10" s="552" t="s">
        <v>409</v>
      </c>
      <c r="B10" s="551" t="s">
        <v>22</v>
      </c>
      <c r="C10" s="554"/>
      <c r="D10" s="552" t="s">
        <v>23</v>
      </c>
      <c r="E10" s="551" t="s">
        <v>34</v>
      </c>
      <c r="F10" s="554"/>
      <c r="G10" s="554"/>
      <c r="H10" s="554"/>
      <c r="I10" s="554"/>
    </row>
    <row r="11" ht="19.5" customHeight="1" spans="1:9">
      <c r="A11" s="552"/>
      <c r="B11" s="551" t="s">
        <v>26</v>
      </c>
      <c r="C11" s="554"/>
      <c r="D11" s="552" t="s">
        <v>28</v>
      </c>
      <c r="E11" s="551" t="s">
        <v>38</v>
      </c>
      <c r="F11" s="554"/>
      <c r="G11" s="554"/>
      <c r="H11" s="554"/>
      <c r="I11" s="554"/>
    </row>
    <row r="12" ht="19.5" customHeight="1" spans="1:9">
      <c r="A12" s="552"/>
      <c r="B12" s="551" t="s">
        <v>31</v>
      </c>
      <c r="C12" s="554"/>
      <c r="D12" s="552" t="s">
        <v>33</v>
      </c>
      <c r="E12" s="551" t="s">
        <v>43</v>
      </c>
      <c r="F12" s="554"/>
      <c r="G12" s="554"/>
      <c r="H12" s="554"/>
      <c r="I12" s="554"/>
    </row>
    <row r="13" ht="19.5" customHeight="1" spans="1:9">
      <c r="A13" s="552"/>
      <c r="B13" s="551" t="s">
        <v>36</v>
      </c>
      <c r="C13" s="554"/>
      <c r="D13" s="552" t="s">
        <v>37</v>
      </c>
      <c r="E13" s="551" t="s">
        <v>48</v>
      </c>
      <c r="F13" s="554" t="s">
        <v>39</v>
      </c>
      <c r="G13" s="554" t="s">
        <v>39</v>
      </c>
      <c r="H13" s="554"/>
      <c r="I13" s="554"/>
    </row>
    <row r="14" ht="19.5" customHeight="1" spans="1:9">
      <c r="A14" s="552"/>
      <c r="B14" s="551" t="s">
        <v>41</v>
      </c>
      <c r="C14" s="554"/>
      <c r="D14" s="552" t="s">
        <v>42</v>
      </c>
      <c r="E14" s="551" t="s">
        <v>52</v>
      </c>
      <c r="F14" s="554"/>
      <c r="G14" s="554"/>
      <c r="H14" s="554"/>
      <c r="I14" s="554"/>
    </row>
    <row r="15" ht="19.5" customHeight="1" spans="1:9">
      <c r="A15" s="552"/>
      <c r="B15" s="551" t="s">
        <v>45</v>
      </c>
      <c r="C15" s="554"/>
      <c r="D15" s="552" t="s">
        <v>47</v>
      </c>
      <c r="E15" s="551" t="s">
        <v>56</v>
      </c>
      <c r="F15" s="554" t="s">
        <v>49</v>
      </c>
      <c r="G15" s="554" t="s">
        <v>49</v>
      </c>
      <c r="H15" s="554"/>
      <c r="I15" s="554"/>
    </row>
    <row r="16" ht="19.5" customHeight="1" spans="1:9">
      <c r="A16" s="552"/>
      <c r="B16" s="551" t="s">
        <v>50</v>
      </c>
      <c r="C16" s="554"/>
      <c r="D16" s="552" t="s">
        <v>51</v>
      </c>
      <c r="E16" s="551" t="s">
        <v>59</v>
      </c>
      <c r="F16" s="554" t="s">
        <v>410</v>
      </c>
      <c r="G16" s="554" t="s">
        <v>410</v>
      </c>
      <c r="H16" s="554"/>
      <c r="I16" s="554"/>
    </row>
    <row r="17" ht="19.5" customHeight="1" spans="1:9">
      <c r="A17" s="552"/>
      <c r="B17" s="551" t="s">
        <v>54</v>
      </c>
      <c r="C17" s="554"/>
      <c r="D17" s="552" t="s">
        <v>55</v>
      </c>
      <c r="E17" s="551" t="s">
        <v>62</v>
      </c>
      <c r="F17" s="554"/>
      <c r="G17" s="554"/>
      <c r="H17" s="554"/>
      <c r="I17" s="554"/>
    </row>
    <row r="18" ht="19.5" customHeight="1" spans="1:9">
      <c r="A18" s="552"/>
      <c r="B18" s="551" t="s">
        <v>57</v>
      </c>
      <c r="C18" s="554"/>
      <c r="D18" s="552" t="s">
        <v>58</v>
      </c>
      <c r="E18" s="551" t="s">
        <v>66</v>
      </c>
      <c r="F18" s="554"/>
      <c r="G18" s="554"/>
      <c r="H18" s="554"/>
      <c r="I18" s="554"/>
    </row>
    <row r="19" ht="19.5" customHeight="1" spans="1:9">
      <c r="A19" s="552"/>
      <c r="B19" s="551" t="s">
        <v>60</v>
      </c>
      <c r="C19" s="554"/>
      <c r="D19" s="552" t="s">
        <v>61</v>
      </c>
      <c r="E19" s="551" t="s">
        <v>69</v>
      </c>
      <c r="F19" s="554" t="s">
        <v>63</v>
      </c>
      <c r="G19" s="554" t="s">
        <v>63</v>
      </c>
      <c r="H19" s="554"/>
      <c r="I19" s="554"/>
    </row>
    <row r="20" ht="19.5" customHeight="1" spans="1:9">
      <c r="A20" s="552"/>
      <c r="B20" s="551" t="s">
        <v>64</v>
      </c>
      <c r="C20" s="554"/>
      <c r="D20" s="552" t="s">
        <v>65</v>
      </c>
      <c r="E20" s="551" t="s">
        <v>72</v>
      </c>
      <c r="F20" s="554"/>
      <c r="G20" s="554"/>
      <c r="H20" s="554"/>
      <c r="I20" s="554"/>
    </row>
    <row r="21" ht="19.5" customHeight="1" spans="1:9">
      <c r="A21" s="552"/>
      <c r="B21" s="551" t="s">
        <v>67</v>
      </c>
      <c r="C21" s="554"/>
      <c r="D21" s="552" t="s">
        <v>68</v>
      </c>
      <c r="E21" s="551" t="s">
        <v>75</v>
      </c>
      <c r="F21" s="554"/>
      <c r="G21" s="554"/>
      <c r="H21" s="554"/>
      <c r="I21" s="554"/>
    </row>
    <row r="22" ht="19.5" customHeight="1" spans="1:9">
      <c r="A22" s="552"/>
      <c r="B22" s="551" t="s">
        <v>70</v>
      </c>
      <c r="C22" s="554"/>
      <c r="D22" s="552" t="s">
        <v>71</v>
      </c>
      <c r="E22" s="551" t="s">
        <v>78</v>
      </c>
      <c r="F22" s="554"/>
      <c r="G22" s="554"/>
      <c r="H22" s="554"/>
      <c r="I22" s="554"/>
    </row>
    <row r="23" ht="19.5" customHeight="1" spans="1:9">
      <c r="A23" s="552"/>
      <c r="B23" s="551" t="s">
        <v>73</v>
      </c>
      <c r="C23" s="554"/>
      <c r="D23" s="552" t="s">
        <v>74</v>
      </c>
      <c r="E23" s="551" t="s">
        <v>81</v>
      </c>
      <c r="F23" s="554"/>
      <c r="G23" s="554"/>
      <c r="H23" s="554"/>
      <c r="I23" s="554"/>
    </row>
    <row r="24" ht="19.5" customHeight="1" spans="1:9">
      <c r="A24" s="552"/>
      <c r="B24" s="551" t="s">
        <v>76</v>
      </c>
      <c r="C24" s="554"/>
      <c r="D24" s="552" t="s">
        <v>77</v>
      </c>
      <c r="E24" s="551" t="s">
        <v>84</v>
      </c>
      <c r="F24" s="554"/>
      <c r="G24" s="554"/>
      <c r="H24" s="554"/>
      <c r="I24" s="554"/>
    </row>
    <row r="25" ht="19.5" customHeight="1" spans="1:9">
      <c r="A25" s="552"/>
      <c r="B25" s="551" t="s">
        <v>79</v>
      </c>
      <c r="C25" s="554"/>
      <c r="D25" s="552" t="s">
        <v>80</v>
      </c>
      <c r="E25" s="551" t="s">
        <v>88</v>
      </c>
      <c r="F25" s="554"/>
      <c r="G25" s="554"/>
      <c r="H25" s="554"/>
      <c r="I25" s="554"/>
    </row>
    <row r="26" ht="19.5" customHeight="1" spans="1:9">
      <c r="A26" s="552"/>
      <c r="B26" s="551" t="s">
        <v>82</v>
      </c>
      <c r="C26" s="554"/>
      <c r="D26" s="552" t="s">
        <v>83</v>
      </c>
      <c r="E26" s="551" t="s">
        <v>91</v>
      </c>
      <c r="F26" s="554" t="s">
        <v>85</v>
      </c>
      <c r="G26" s="554" t="s">
        <v>85</v>
      </c>
      <c r="H26" s="554"/>
      <c r="I26" s="554"/>
    </row>
    <row r="27" ht="19.5" customHeight="1" spans="1:9">
      <c r="A27" s="552"/>
      <c r="B27" s="551" t="s">
        <v>86</v>
      </c>
      <c r="C27" s="554"/>
      <c r="D27" s="552" t="s">
        <v>87</v>
      </c>
      <c r="E27" s="551" t="s">
        <v>94</v>
      </c>
      <c r="F27" s="554"/>
      <c r="G27" s="554"/>
      <c r="H27" s="554"/>
      <c r="I27" s="554"/>
    </row>
    <row r="28" ht="19.5" customHeight="1" spans="1:9">
      <c r="A28" s="552"/>
      <c r="B28" s="551" t="s">
        <v>89</v>
      </c>
      <c r="C28" s="554"/>
      <c r="D28" s="552" t="s">
        <v>90</v>
      </c>
      <c r="E28" s="551" t="s">
        <v>97</v>
      </c>
      <c r="F28" s="554"/>
      <c r="G28" s="554"/>
      <c r="H28" s="554"/>
      <c r="I28" s="554"/>
    </row>
    <row r="29" ht="19.5" customHeight="1" spans="1:9">
      <c r="A29" s="552"/>
      <c r="B29" s="551" t="s">
        <v>92</v>
      </c>
      <c r="C29" s="554"/>
      <c r="D29" s="552" t="s">
        <v>93</v>
      </c>
      <c r="E29" s="551" t="s">
        <v>101</v>
      </c>
      <c r="F29" s="554"/>
      <c r="G29" s="554"/>
      <c r="H29" s="554"/>
      <c r="I29" s="554"/>
    </row>
    <row r="30" ht="19.5" customHeight="1" spans="1:9">
      <c r="A30" s="552"/>
      <c r="B30" s="551" t="s">
        <v>95</v>
      </c>
      <c r="C30" s="554"/>
      <c r="D30" s="552" t="s">
        <v>96</v>
      </c>
      <c r="E30" s="551" t="s">
        <v>104</v>
      </c>
      <c r="F30" s="554" t="s">
        <v>411</v>
      </c>
      <c r="G30" s="554" t="s">
        <v>321</v>
      </c>
      <c r="H30" s="554" t="s">
        <v>391</v>
      </c>
      <c r="I30" s="554"/>
    </row>
    <row r="31" ht="19.5" customHeight="1" spans="1:9">
      <c r="A31" s="552"/>
      <c r="B31" s="551" t="s">
        <v>99</v>
      </c>
      <c r="C31" s="554"/>
      <c r="D31" s="552" t="s">
        <v>100</v>
      </c>
      <c r="E31" s="551" t="s">
        <v>107</v>
      </c>
      <c r="F31" s="554"/>
      <c r="G31" s="554"/>
      <c r="H31" s="554"/>
      <c r="I31" s="554"/>
    </row>
    <row r="32" ht="19.5" customHeight="1" spans="1:9">
      <c r="A32" s="552"/>
      <c r="B32" s="551" t="s">
        <v>102</v>
      </c>
      <c r="C32" s="554"/>
      <c r="D32" s="552" t="s">
        <v>103</v>
      </c>
      <c r="E32" s="551" t="s">
        <v>112</v>
      </c>
      <c r="F32" s="554"/>
      <c r="G32" s="554"/>
      <c r="H32" s="554"/>
      <c r="I32" s="554"/>
    </row>
    <row r="33" ht="19.5" customHeight="1" spans="1:9">
      <c r="A33" s="552"/>
      <c r="B33" s="551" t="s">
        <v>105</v>
      </c>
      <c r="C33" s="554"/>
      <c r="D33" s="552" t="s">
        <v>106</v>
      </c>
      <c r="E33" s="551" t="s">
        <v>118</v>
      </c>
      <c r="F33" s="554"/>
      <c r="G33" s="554"/>
      <c r="H33" s="554"/>
      <c r="I33" s="554"/>
    </row>
    <row r="34" ht="19.5" customHeight="1" spans="1:9">
      <c r="A34" s="551" t="s">
        <v>108</v>
      </c>
      <c r="B34" s="551" t="s">
        <v>109</v>
      </c>
      <c r="C34" s="554" t="s">
        <v>14</v>
      </c>
      <c r="D34" s="551" t="s">
        <v>111</v>
      </c>
      <c r="E34" s="551" t="s">
        <v>123</v>
      </c>
      <c r="F34" s="554" t="s">
        <v>412</v>
      </c>
      <c r="G34" s="554" t="s">
        <v>413</v>
      </c>
      <c r="H34" s="554" t="s">
        <v>391</v>
      </c>
      <c r="I34" s="554"/>
    </row>
    <row r="35" ht="19.5" customHeight="1" spans="1:9">
      <c r="A35" s="552" t="s">
        <v>414</v>
      </c>
      <c r="B35" s="551" t="s">
        <v>115</v>
      </c>
      <c r="C35" s="554" t="s">
        <v>415</v>
      </c>
      <c r="D35" s="552" t="s">
        <v>416</v>
      </c>
      <c r="E35" s="551" t="s">
        <v>128</v>
      </c>
      <c r="F35" s="554" t="s">
        <v>417</v>
      </c>
      <c r="G35" s="554" t="s">
        <v>418</v>
      </c>
      <c r="H35" s="554" t="s">
        <v>419</v>
      </c>
      <c r="I35" s="554"/>
    </row>
    <row r="36" ht="19.5" customHeight="1" spans="1:9">
      <c r="A36" s="552" t="s">
        <v>407</v>
      </c>
      <c r="B36" s="551" t="s">
        <v>120</v>
      </c>
      <c r="C36" s="554" t="s">
        <v>420</v>
      </c>
      <c r="D36" s="552"/>
      <c r="E36" s="551" t="s">
        <v>421</v>
      </c>
      <c r="F36" s="554"/>
      <c r="G36" s="554"/>
      <c r="H36" s="554"/>
      <c r="I36" s="554"/>
    </row>
    <row r="37" ht="19.5" customHeight="1" spans="1:9">
      <c r="A37" s="552" t="s">
        <v>408</v>
      </c>
      <c r="B37" s="551" t="s">
        <v>126</v>
      </c>
      <c r="C37" s="554" t="s">
        <v>422</v>
      </c>
      <c r="D37" s="551"/>
      <c r="E37" s="551" t="s">
        <v>423</v>
      </c>
      <c r="F37" s="554"/>
      <c r="G37" s="554"/>
      <c r="H37" s="554"/>
      <c r="I37" s="554"/>
    </row>
    <row r="38" ht="19.5" customHeight="1" spans="1:9">
      <c r="A38" s="552" t="s">
        <v>409</v>
      </c>
      <c r="B38" s="551" t="s">
        <v>16</v>
      </c>
      <c r="C38" s="554"/>
      <c r="D38" s="552"/>
      <c r="E38" s="551" t="s">
        <v>424</v>
      </c>
      <c r="F38" s="554"/>
      <c r="G38" s="554"/>
      <c r="H38" s="554"/>
      <c r="I38" s="554"/>
    </row>
    <row r="39" ht="19.5" customHeight="1" spans="1:9">
      <c r="A39" s="551" t="s">
        <v>125</v>
      </c>
      <c r="B39" s="551" t="s">
        <v>20</v>
      </c>
      <c r="C39" s="554" t="s">
        <v>425</v>
      </c>
      <c r="D39" s="551" t="s">
        <v>125</v>
      </c>
      <c r="E39" s="551" t="s">
        <v>426</v>
      </c>
      <c r="F39" s="554" t="s">
        <v>425</v>
      </c>
      <c r="G39" s="554" t="s">
        <v>427</v>
      </c>
      <c r="H39" s="554" t="s">
        <v>422</v>
      </c>
      <c r="I39" s="554"/>
    </row>
    <row r="40" ht="19.5" customHeight="1" spans="1:9">
      <c r="A40" s="563" t="s">
        <v>428</v>
      </c>
      <c r="B40" s="563"/>
      <c r="C40" s="563"/>
      <c r="D40" s="563"/>
      <c r="E40" s="563"/>
      <c r="F40" s="563"/>
      <c r="G40" s="563"/>
      <c r="H40" s="563"/>
      <c r="I40" s="56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7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562" t="s">
        <v>429</v>
      </c>
    </row>
    <row r="2" ht="14.25" spans="20:20">
      <c r="T2" s="550" t="s">
        <v>430</v>
      </c>
    </row>
    <row r="3" ht="14.25" spans="1:20">
      <c r="A3" s="550" t="s">
        <v>2</v>
      </c>
      <c r="T3" s="550" t="s">
        <v>3</v>
      </c>
    </row>
    <row r="4" ht="19.5" customHeight="1" spans="1:20">
      <c r="A4" s="557" t="s">
        <v>6</v>
      </c>
      <c r="B4" s="557"/>
      <c r="C4" s="557"/>
      <c r="D4" s="557"/>
      <c r="E4" s="557" t="s">
        <v>431</v>
      </c>
      <c r="F4" s="557"/>
      <c r="G4" s="557"/>
      <c r="H4" s="557" t="s">
        <v>432</v>
      </c>
      <c r="I4" s="557"/>
      <c r="J4" s="557"/>
      <c r="K4" s="557" t="s">
        <v>433</v>
      </c>
      <c r="L4" s="557"/>
      <c r="M4" s="557"/>
      <c r="N4" s="557"/>
      <c r="O4" s="557"/>
      <c r="P4" s="557" t="s">
        <v>122</v>
      </c>
      <c r="Q4" s="557"/>
      <c r="R4" s="557"/>
      <c r="S4" s="557"/>
      <c r="T4" s="557"/>
    </row>
    <row r="5" ht="19.5" customHeight="1" spans="1:20">
      <c r="A5" s="557" t="s">
        <v>139</v>
      </c>
      <c r="B5" s="557"/>
      <c r="C5" s="557"/>
      <c r="D5" s="557" t="s">
        <v>140</v>
      </c>
      <c r="E5" s="557" t="s">
        <v>146</v>
      </c>
      <c r="F5" s="557" t="s">
        <v>434</v>
      </c>
      <c r="G5" s="557" t="s">
        <v>435</v>
      </c>
      <c r="H5" s="557" t="s">
        <v>146</v>
      </c>
      <c r="I5" s="557" t="s">
        <v>329</v>
      </c>
      <c r="J5" s="557" t="s">
        <v>330</v>
      </c>
      <c r="K5" s="557" t="s">
        <v>146</v>
      </c>
      <c r="L5" s="557" t="s">
        <v>329</v>
      </c>
      <c r="M5" s="557"/>
      <c r="N5" s="557" t="s">
        <v>329</v>
      </c>
      <c r="O5" s="557" t="s">
        <v>330</v>
      </c>
      <c r="P5" s="557" t="s">
        <v>146</v>
      </c>
      <c r="Q5" s="557" t="s">
        <v>434</v>
      </c>
      <c r="R5" s="557" t="s">
        <v>435</v>
      </c>
      <c r="S5" s="557" t="s">
        <v>435</v>
      </c>
      <c r="T5" s="557"/>
    </row>
    <row r="6" ht="19.5" customHeight="1" spans="1:20">
      <c r="A6" s="557"/>
      <c r="B6" s="557"/>
      <c r="C6" s="557"/>
      <c r="D6" s="557"/>
      <c r="E6" s="557"/>
      <c r="F6" s="557"/>
      <c r="G6" s="557" t="s">
        <v>141</v>
      </c>
      <c r="H6" s="557"/>
      <c r="I6" s="557" t="s">
        <v>436</v>
      </c>
      <c r="J6" s="557" t="s">
        <v>141</v>
      </c>
      <c r="K6" s="557"/>
      <c r="L6" s="557" t="s">
        <v>141</v>
      </c>
      <c r="M6" s="557" t="s">
        <v>437</v>
      </c>
      <c r="N6" s="557" t="s">
        <v>436</v>
      </c>
      <c r="O6" s="557" t="s">
        <v>141</v>
      </c>
      <c r="P6" s="557"/>
      <c r="Q6" s="557"/>
      <c r="R6" s="557" t="s">
        <v>141</v>
      </c>
      <c r="S6" s="557" t="s">
        <v>438</v>
      </c>
      <c r="T6" s="557" t="s">
        <v>439</v>
      </c>
    </row>
    <row r="7" ht="19.5" customHeight="1" spans="1:20">
      <c r="A7" s="557"/>
      <c r="B7" s="557"/>
      <c r="C7" s="557"/>
      <c r="D7" s="557"/>
      <c r="E7" s="557"/>
      <c r="F7" s="557"/>
      <c r="G7" s="557"/>
      <c r="H7" s="557"/>
      <c r="I7" s="557"/>
      <c r="J7" s="557"/>
      <c r="K7" s="557"/>
      <c r="L7" s="557"/>
      <c r="M7" s="557"/>
      <c r="N7" s="557"/>
      <c r="O7" s="557"/>
      <c r="P7" s="557"/>
      <c r="Q7" s="557"/>
      <c r="R7" s="557"/>
      <c r="S7" s="557"/>
      <c r="T7" s="557"/>
    </row>
    <row r="8" ht="19.5" customHeight="1" spans="1:20">
      <c r="A8" s="557" t="s">
        <v>143</v>
      </c>
      <c r="B8" s="557" t="s">
        <v>144</v>
      </c>
      <c r="C8" s="557" t="s">
        <v>145</v>
      </c>
      <c r="D8" s="557" t="s">
        <v>10</v>
      </c>
      <c r="E8" s="551" t="s">
        <v>11</v>
      </c>
      <c r="F8" s="551" t="s">
        <v>12</v>
      </c>
      <c r="G8" s="551" t="s">
        <v>22</v>
      </c>
      <c r="H8" s="551" t="s">
        <v>26</v>
      </c>
      <c r="I8" s="551" t="s">
        <v>31</v>
      </c>
      <c r="J8" s="551" t="s">
        <v>36</v>
      </c>
      <c r="K8" s="551" t="s">
        <v>41</v>
      </c>
      <c r="L8" s="551" t="s">
        <v>45</v>
      </c>
      <c r="M8" s="551" t="s">
        <v>50</v>
      </c>
      <c r="N8" s="551" t="s">
        <v>54</v>
      </c>
      <c r="O8" s="551" t="s">
        <v>57</v>
      </c>
      <c r="P8" s="551" t="s">
        <v>60</v>
      </c>
      <c r="Q8" s="551" t="s">
        <v>64</v>
      </c>
      <c r="R8" s="551" t="s">
        <v>67</v>
      </c>
      <c r="S8" s="551" t="s">
        <v>70</v>
      </c>
      <c r="T8" s="551" t="s">
        <v>73</v>
      </c>
    </row>
    <row r="9" ht="19.5" customHeight="1" spans="1:20">
      <c r="A9" s="557"/>
      <c r="B9" s="557"/>
      <c r="C9" s="557"/>
      <c r="D9" s="557" t="s">
        <v>146</v>
      </c>
      <c r="E9" s="554" t="s">
        <v>420</v>
      </c>
      <c r="F9" s="554" t="s">
        <v>27</v>
      </c>
      <c r="G9" s="554" t="s">
        <v>420</v>
      </c>
      <c r="H9" s="554" t="s">
        <v>14</v>
      </c>
      <c r="I9" s="554" t="s">
        <v>440</v>
      </c>
      <c r="J9" s="554" t="s">
        <v>441</v>
      </c>
      <c r="K9" s="554" t="s">
        <v>413</v>
      </c>
      <c r="L9" s="554" t="s">
        <v>442</v>
      </c>
      <c r="M9" s="554" t="s">
        <v>443</v>
      </c>
      <c r="N9" s="554" t="s">
        <v>444</v>
      </c>
      <c r="O9" s="554" t="s">
        <v>445</v>
      </c>
      <c r="P9" s="554" t="s">
        <v>418</v>
      </c>
      <c r="Q9" s="554" t="s">
        <v>446</v>
      </c>
      <c r="R9" s="554" t="s">
        <v>447</v>
      </c>
      <c r="S9" s="554" t="s">
        <v>447</v>
      </c>
      <c r="T9" s="554" t="s">
        <v>27</v>
      </c>
    </row>
    <row r="10" ht="19.5" customHeight="1" spans="1:20">
      <c r="A10" s="563" t="s">
        <v>147</v>
      </c>
      <c r="B10" s="563"/>
      <c r="C10" s="563"/>
      <c r="D10" s="563" t="s">
        <v>148</v>
      </c>
      <c r="E10" s="554" t="s">
        <v>27</v>
      </c>
      <c r="F10" s="554" t="s">
        <v>27</v>
      </c>
      <c r="G10" s="554" t="s">
        <v>27</v>
      </c>
      <c r="H10" s="554" t="s">
        <v>17</v>
      </c>
      <c r="I10" s="554"/>
      <c r="J10" s="554" t="s">
        <v>17</v>
      </c>
      <c r="K10" s="554" t="s">
        <v>17</v>
      </c>
      <c r="L10" s="554"/>
      <c r="M10" s="554"/>
      <c r="N10" s="554"/>
      <c r="O10" s="554" t="s">
        <v>17</v>
      </c>
      <c r="P10" s="554" t="s">
        <v>27</v>
      </c>
      <c r="Q10" s="554" t="s">
        <v>27</v>
      </c>
      <c r="R10" s="554" t="s">
        <v>27</v>
      </c>
      <c r="S10" s="554" t="s">
        <v>27</v>
      </c>
      <c r="T10" s="554" t="s">
        <v>27</v>
      </c>
    </row>
    <row r="11" ht="19.5" customHeight="1" spans="1:20">
      <c r="A11" s="563" t="s">
        <v>448</v>
      </c>
      <c r="B11" s="563"/>
      <c r="C11" s="563"/>
      <c r="D11" s="563" t="s">
        <v>449</v>
      </c>
      <c r="E11" s="554" t="s">
        <v>27</v>
      </c>
      <c r="F11" s="554" t="s">
        <v>27</v>
      </c>
      <c r="G11" s="554" t="s">
        <v>27</v>
      </c>
      <c r="H11" s="554"/>
      <c r="I11" s="554"/>
      <c r="J11" s="554"/>
      <c r="K11" s="554"/>
      <c r="L11" s="554"/>
      <c r="M11" s="554"/>
      <c r="N11" s="554"/>
      <c r="O11" s="554"/>
      <c r="P11" s="554" t="s">
        <v>27</v>
      </c>
      <c r="Q11" s="554" t="s">
        <v>27</v>
      </c>
      <c r="R11" s="554"/>
      <c r="S11" s="554"/>
      <c r="T11" s="554"/>
    </row>
    <row r="12" ht="19.5" customHeight="1" spans="1:20">
      <c r="A12" s="563" t="s">
        <v>450</v>
      </c>
      <c r="B12" s="563"/>
      <c r="C12" s="563"/>
      <c r="D12" s="563" t="s">
        <v>451</v>
      </c>
      <c r="E12" s="554" t="s">
        <v>27</v>
      </c>
      <c r="F12" s="554" t="s">
        <v>27</v>
      </c>
      <c r="G12" s="554" t="s">
        <v>27</v>
      </c>
      <c r="H12" s="554"/>
      <c r="I12" s="554"/>
      <c r="J12" s="554"/>
      <c r="K12" s="554"/>
      <c r="L12" s="554"/>
      <c r="M12" s="554"/>
      <c r="N12" s="554"/>
      <c r="O12" s="554"/>
      <c r="P12" s="554" t="s">
        <v>27</v>
      </c>
      <c r="Q12" s="554" t="s">
        <v>27</v>
      </c>
      <c r="R12" s="554"/>
      <c r="S12" s="554"/>
      <c r="T12" s="554"/>
    </row>
    <row r="13" ht="19.5" customHeight="1" spans="1:20">
      <c r="A13" s="563" t="s">
        <v>149</v>
      </c>
      <c r="B13" s="563"/>
      <c r="C13" s="563"/>
      <c r="D13" s="563" t="s">
        <v>150</v>
      </c>
      <c r="E13" s="554" t="s">
        <v>27</v>
      </c>
      <c r="F13" s="554" t="s">
        <v>27</v>
      </c>
      <c r="G13" s="554" t="s">
        <v>27</v>
      </c>
      <c r="H13" s="554" t="s">
        <v>151</v>
      </c>
      <c r="I13" s="554"/>
      <c r="J13" s="554" t="s">
        <v>151</v>
      </c>
      <c r="K13" s="554" t="s">
        <v>151</v>
      </c>
      <c r="L13" s="554"/>
      <c r="M13" s="554"/>
      <c r="N13" s="554"/>
      <c r="O13" s="554" t="s">
        <v>151</v>
      </c>
      <c r="P13" s="554" t="s">
        <v>27</v>
      </c>
      <c r="Q13" s="554" t="s">
        <v>27</v>
      </c>
      <c r="R13" s="554" t="s">
        <v>27</v>
      </c>
      <c r="S13" s="554" t="s">
        <v>27</v>
      </c>
      <c r="T13" s="554" t="s">
        <v>27</v>
      </c>
    </row>
    <row r="14" ht="19.5" customHeight="1" spans="1:20">
      <c r="A14" s="563" t="s">
        <v>152</v>
      </c>
      <c r="B14" s="563"/>
      <c r="C14" s="563"/>
      <c r="D14" s="563" t="s">
        <v>153</v>
      </c>
      <c r="E14" s="554" t="s">
        <v>27</v>
      </c>
      <c r="F14" s="554" t="s">
        <v>27</v>
      </c>
      <c r="G14" s="554" t="s">
        <v>27</v>
      </c>
      <c r="H14" s="554" t="s">
        <v>151</v>
      </c>
      <c r="I14" s="554"/>
      <c r="J14" s="554" t="s">
        <v>151</v>
      </c>
      <c r="K14" s="554" t="s">
        <v>151</v>
      </c>
      <c r="L14" s="554"/>
      <c r="M14" s="554"/>
      <c r="N14" s="554"/>
      <c r="O14" s="554" t="s">
        <v>151</v>
      </c>
      <c r="P14" s="554" t="s">
        <v>27</v>
      </c>
      <c r="Q14" s="554" t="s">
        <v>27</v>
      </c>
      <c r="R14" s="554" t="s">
        <v>27</v>
      </c>
      <c r="S14" s="554" t="s">
        <v>27</v>
      </c>
      <c r="T14" s="554" t="s">
        <v>27</v>
      </c>
    </row>
    <row r="15" ht="19.5" customHeight="1" spans="1:20">
      <c r="A15" s="563" t="s">
        <v>154</v>
      </c>
      <c r="B15" s="563"/>
      <c r="C15" s="563"/>
      <c r="D15" s="563" t="s">
        <v>155</v>
      </c>
      <c r="E15" s="554" t="s">
        <v>27</v>
      </c>
      <c r="F15" s="554" t="s">
        <v>27</v>
      </c>
      <c r="G15" s="554" t="s">
        <v>27</v>
      </c>
      <c r="H15" s="554" t="s">
        <v>156</v>
      </c>
      <c r="I15" s="554"/>
      <c r="J15" s="554" t="s">
        <v>156</v>
      </c>
      <c r="K15" s="554" t="s">
        <v>156</v>
      </c>
      <c r="L15" s="554"/>
      <c r="M15" s="554"/>
      <c r="N15" s="554"/>
      <c r="O15" s="554" t="s">
        <v>156</v>
      </c>
      <c r="P15" s="554" t="s">
        <v>27</v>
      </c>
      <c r="Q15" s="554" t="s">
        <v>27</v>
      </c>
      <c r="R15" s="554" t="s">
        <v>27</v>
      </c>
      <c r="S15" s="554" t="s">
        <v>27</v>
      </c>
      <c r="T15" s="554" t="s">
        <v>27</v>
      </c>
    </row>
    <row r="16" ht="19.5" customHeight="1" spans="1:20">
      <c r="A16" s="563" t="s">
        <v>157</v>
      </c>
      <c r="B16" s="563"/>
      <c r="C16" s="563"/>
      <c r="D16" s="563" t="s">
        <v>158</v>
      </c>
      <c r="E16" s="554" t="s">
        <v>27</v>
      </c>
      <c r="F16" s="554" t="s">
        <v>27</v>
      </c>
      <c r="G16" s="554" t="s">
        <v>27</v>
      </c>
      <c r="H16" s="554" t="s">
        <v>156</v>
      </c>
      <c r="I16" s="554"/>
      <c r="J16" s="554" t="s">
        <v>156</v>
      </c>
      <c r="K16" s="554" t="s">
        <v>156</v>
      </c>
      <c r="L16" s="554"/>
      <c r="M16" s="554"/>
      <c r="N16" s="554"/>
      <c r="O16" s="554" t="s">
        <v>156</v>
      </c>
      <c r="P16" s="554" t="s">
        <v>27</v>
      </c>
      <c r="Q16" s="554" t="s">
        <v>27</v>
      </c>
      <c r="R16" s="554" t="s">
        <v>27</v>
      </c>
      <c r="S16" s="554" t="s">
        <v>27</v>
      </c>
      <c r="T16" s="554" t="s">
        <v>27</v>
      </c>
    </row>
    <row r="17" ht="19.5" customHeight="1" spans="1:20">
      <c r="A17" s="563" t="s">
        <v>159</v>
      </c>
      <c r="B17" s="563"/>
      <c r="C17" s="563"/>
      <c r="D17" s="563" t="s">
        <v>160</v>
      </c>
      <c r="E17" s="554" t="s">
        <v>452</v>
      </c>
      <c r="F17" s="554" t="s">
        <v>27</v>
      </c>
      <c r="G17" s="554" t="s">
        <v>452</v>
      </c>
      <c r="H17" s="554" t="s">
        <v>161</v>
      </c>
      <c r="I17" s="554"/>
      <c r="J17" s="554" t="s">
        <v>161</v>
      </c>
      <c r="K17" s="554" t="s">
        <v>39</v>
      </c>
      <c r="L17" s="554"/>
      <c r="M17" s="554"/>
      <c r="N17" s="554"/>
      <c r="O17" s="554" t="s">
        <v>39</v>
      </c>
      <c r="P17" s="554" t="s">
        <v>453</v>
      </c>
      <c r="Q17" s="554" t="s">
        <v>27</v>
      </c>
      <c r="R17" s="554" t="s">
        <v>453</v>
      </c>
      <c r="S17" s="554" t="s">
        <v>453</v>
      </c>
      <c r="T17" s="554"/>
    </row>
    <row r="18" ht="19.5" customHeight="1" spans="1:20">
      <c r="A18" s="563" t="s">
        <v>162</v>
      </c>
      <c r="B18" s="563"/>
      <c r="C18" s="563"/>
      <c r="D18" s="563" t="s">
        <v>163</v>
      </c>
      <c r="E18" s="554" t="s">
        <v>452</v>
      </c>
      <c r="F18" s="554" t="s">
        <v>27</v>
      </c>
      <c r="G18" s="554" t="s">
        <v>452</v>
      </c>
      <c r="H18" s="554" t="s">
        <v>161</v>
      </c>
      <c r="I18" s="554"/>
      <c r="J18" s="554" t="s">
        <v>161</v>
      </c>
      <c r="K18" s="554" t="s">
        <v>39</v>
      </c>
      <c r="L18" s="554"/>
      <c r="M18" s="554"/>
      <c r="N18" s="554"/>
      <c r="O18" s="554" t="s">
        <v>39</v>
      </c>
      <c r="P18" s="554" t="s">
        <v>453</v>
      </c>
      <c r="Q18" s="554" t="s">
        <v>27</v>
      </c>
      <c r="R18" s="554" t="s">
        <v>453</v>
      </c>
      <c r="S18" s="554" t="s">
        <v>453</v>
      </c>
      <c r="T18" s="554"/>
    </row>
    <row r="19" ht="19.5" customHeight="1" spans="1:20">
      <c r="A19" s="563" t="s">
        <v>164</v>
      </c>
      <c r="B19" s="563"/>
      <c r="C19" s="563"/>
      <c r="D19" s="563" t="s">
        <v>165</v>
      </c>
      <c r="E19" s="554" t="s">
        <v>452</v>
      </c>
      <c r="F19" s="554" t="s">
        <v>27</v>
      </c>
      <c r="G19" s="554" t="s">
        <v>452</v>
      </c>
      <c r="H19" s="554" t="s">
        <v>161</v>
      </c>
      <c r="I19" s="554"/>
      <c r="J19" s="554" t="s">
        <v>161</v>
      </c>
      <c r="K19" s="554" t="s">
        <v>39</v>
      </c>
      <c r="L19" s="554"/>
      <c r="M19" s="554"/>
      <c r="N19" s="554"/>
      <c r="O19" s="554" t="s">
        <v>39</v>
      </c>
      <c r="P19" s="554" t="s">
        <v>453</v>
      </c>
      <c r="Q19" s="554" t="s">
        <v>27</v>
      </c>
      <c r="R19" s="554" t="s">
        <v>453</v>
      </c>
      <c r="S19" s="554" t="s">
        <v>453</v>
      </c>
      <c r="T19" s="554"/>
    </row>
    <row r="20" ht="19.5" customHeight="1" spans="1:20">
      <c r="A20" s="563" t="s">
        <v>166</v>
      </c>
      <c r="B20" s="563"/>
      <c r="C20" s="563"/>
      <c r="D20" s="563" t="s">
        <v>167</v>
      </c>
      <c r="E20" s="554" t="s">
        <v>27</v>
      </c>
      <c r="F20" s="554" t="s">
        <v>27</v>
      </c>
      <c r="G20" s="554" t="s">
        <v>27</v>
      </c>
      <c r="H20" s="554" t="s">
        <v>168</v>
      </c>
      <c r="I20" s="554" t="s">
        <v>454</v>
      </c>
      <c r="J20" s="554" t="s">
        <v>191</v>
      </c>
      <c r="K20" s="554" t="s">
        <v>49</v>
      </c>
      <c r="L20" s="554" t="s">
        <v>336</v>
      </c>
      <c r="M20" s="554" t="s">
        <v>455</v>
      </c>
      <c r="N20" s="554" t="s">
        <v>456</v>
      </c>
      <c r="O20" s="554" t="s">
        <v>191</v>
      </c>
      <c r="P20" s="554" t="s">
        <v>457</v>
      </c>
      <c r="Q20" s="554" t="s">
        <v>457</v>
      </c>
      <c r="R20" s="554" t="s">
        <v>27</v>
      </c>
      <c r="S20" s="554" t="s">
        <v>27</v>
      </c>
      <c r="T20" s="554" t="s">
        <v>27</v>
      </c>
    </row>
    <row r="21" ht="19.5" customHeight="1" spans="1:20">
      <c r="A21" s="563" t="s">
        <v>169</v>
      </c>
      <c r="B21" s="563"/>
      <c r="C21" s="563"/>
      <c r="D21" s="563" t="s">
        <v>170</v>
      </c>
      <c r="E21" s="554" t="s">
        <v>27</v>
      </c>
      <c r="F21" s="554" t="s">
        <v>27</v>
      </c>
      <c r="G21" s="554" t="s">
        <v>27</v>
      </c>
      <c r="H21" s="554" t="s">
        <v>171</v>
      </c>
      <c r="I21" s="554" t="s">
        <v>171</v>
      </c>
      <c r="J21" s="554" t="s">
        <v>27</v>
      </c>
      <c r="K21" s="554" t="s">
        <v>337</v>
      </c>
      <c r="L21" s="554" t="s">
        <v>337</v>
      </c>
      <c r="M21" s="554" t="s">
        <v>458</v>
      </c>
      <c r="N21" s="554" t="s">
        <v>456</v>
      </c>
      <c r="O21" s="554"/>
      <c r="P21" s="554" t="s">
        <v>457</v>
      </c>
      <c r="Q21" s="554" t="s">
        <v>457</v>
      </c>
      <c r="R21" s="554" t="s">
        <v>27</v>
      </c>
      <c r="S21" s="554" t="s">
        <v>27</v>
      </c>
      <c r="T21" s="554" t="s">
        <v>27</v>
      </c>
    </row>
    <row r="22" ht="19.5" customHeight="1" spans="1:20">
      <c r="A22" s="563" t="s">
        <v>172</v>
      </c>
      <c r="B22" s="563"/>
      <c r="C22" s="563"/>
      <c r="D22" s="563" t="s">
        <v>173</v>
      </c>
      <c r="E22" s="554" t="s">
        <v>27</v>
      </c>
      <c r="F22" s="554" t="s">
        <v>27</v>
      </c>
      <c r="G22" s="554" t="s">
        <v>27</v>
      </c>
      <c r="H22" s="554" t="s">
        <v>174</v>
      </c>
      <c r="I22" s="554" t="s">
        <v>174</v>
      </c>
      <c r="J22" s="554"/>
      <c r="K22" s="554" t="s">
        <v>174</v>
      </c>
      <c r="L22" s="554" t="s">
        <v>174</v>
      </c>
      <c r="M22" s="554" t="s">
        <v>459</v>
      </c>
      <c r="N22" s="554" t="s">
        <v>460</v>
      </c>
      <c r="O22" s="554"/>
      <c r="P22" s="554" t="s">
        <v>27</v>
      </c>
      <c r="Q22" s="554" t="s">
        <v>27</v>
      </c>
      <c r="R22" s="554" t="s">
        <v>27</v>
      </c>
      <c r="S22" s="554" t="s">
        <v>27</v>
      </c>
      <c r="T22" s="554" t="s">
        <v>27</v>
      </c>
    </row>
    <row r="23" ht="19.5" customHeight="1" spans="1:20">
      <c r="A23" s="563" t="s">
        <v>175</v>
      </c>
      <c r="B23" s="563"/>
      <c r="C23" s="563"/>
      <c r="D23" s="563" t="s">
        <v>176</v>
      </c>
      <c r="E23" s="554" t="s">
        <v>27</v>
      </c>
      <c r="F23" s="554" t="s">
        <v>27</v>
      </c>
      <c r="G23" s="554" t="s">
        <v>27</v>
      </c>
      <c r="H23" s="554" t="s">
        <v>177</v>
      </c>
      <c r="I23" s="554" t="s">
        <v>177</v>
      </c>
      <c r="J23" s="554" t="s">
        <v>27</v>
      </c>
      <c r="K23" s="554" t="s">
        <v>338</v>
      </c>
      <c r="L23" s="554" t="s">
        <v>338</v>
      </c>
      <c r="M23" s="554" t="s">
        <v>461</v>
      </c>
      <c r="N23" s="554" t="s">
        <v>462</v>
      </c>
      <c r="O23" s="554"/>
      <c r="P23" s="554" t="s">
        <v>457</v>
      </c>
      <c r="Q23" s="554" t="s">
        <v>457</v>
      </c>
      <c r="R23" s="554" t="s">
        <v>27</v>
      </c>
      <c r="S23" s="554" t="s">
        <v>27</v>
      </c>
      <c r="T23" s="554" t="s">
        <v>27</v>
      </c>
    </row>
    <row r="24" ht="19.5" customHeight="1" spans="1:20">
      <c r="A24" s="563" t="s">
        <v>178</v>
      </c>
      <c r="B24" s="563"/>
      <c r="C24" s="563"/>
      <c r="D24" s="563" t="s">
        <v>179</v>
      </c>
      <c r="E24" s="554" t="s">
        <v>27</v>
      </c>
      <c r="F24" s="554" t="s">
        <v>27</v>
      </c>
      <c r="G24" s="554" t="s">
        <v>27</v>
      </c>
      <c r="H24" s="554" t="s">
        <v>180</v>
      </c>
      <c r="I24" s="554" t="s">
        <v>180</v>
      </c>
      <c r="J24" s="554" t="s">
        <v>27</v>
      </c>
      <c r="K24" s="554" t="s">
        <v>180</v>
      </c>
      <c r="L24" s="554" t="s">
        <v>180</v>
      </c>
      <c r="M24" s="554" t="s">
        <v>180</v>
      </c>
      <c r="N24" s="554" t="s">
        <v>27</v>
      </c>
      <c r="O24" s="554"/>
      <c r="P24" s="554" t="s">
        <v>27</v>
      </c>
      <c r="Q24" s="554" t="s">
        <v>27</v>
      </c>
      <c r="R24" s="554" t="s">
        <v>27</v>
      </c>
      <c r="S24" s="554" t="s">
        <v>27</v>
      </c>
      <c r="T24" s="554" t="s">
        <v>27</v>
      </c>
    </row>
    <row r="25" ht="19.5" customHeight="1" spans="1:20">
      <c r="A25" s="563" t="s">
        <v>181</v>
      </c>
      <c r="B25" s="563"/>
      <c r="C25" s="563"/>
      <c r="D25" s="563" t="s">
        <v>182</v>
      </c>
      <c r="E25" s="554" t="s">
        <v>27</v>
      </c>
      <c r="F25" s="554" t="s">
        <v>27</v>
      </c>
      <c r="G25" s="554" t="s">
        <v>27</v>
      </c>
      <c r="H25" s="554" t="s">
        <v>183</v>
      </c>
      <c r="I25" s="554" t="s">
        <v>183</v>
      </c>
      <c r="J25" s="554"/>
      <c r="K25" s="554" t="s">
        <v>183</v>
      </c>
      <c r="L25" s="554" t="s">
        <v>183</v>
      </c>
      <c r="M25" s="554" t="s">
        <v>183</v>
      </c>
      <c r="N25" s="554" t="s">
        <v>27</v>
      </c>
      <c r="O25" s="554"/>
      <c r="P25" s="554" t="s">
        <v>27</v>
      </c>
      <c r="Q25" s="554" t="s">
        <v>27</v>
      </c>
      <c r="R25" s="554" t="s">
        <v>27</v>
      </c>
      <c r="S25" s="554" t="s">
        <v>27</v>
      </c>
      <c r="T25" s="554" t="s">
        <v>27</v>
      </c>
    </row>
    <row r="26" ht="19.5" customHeight="1" spans="1:20">
      <c r="A26" s="563" t="s">
        <v>184</v>
      </c>
      <c r="B26" s="563"/>
      <c r="C26" s="563"/>
      <c r="D26" s="563" t="s">
        <v>185</v>
      </c>
      <c r="E26" s="554" t="s">
        <v>27</v>
      </c>
      <c r="F26" s="554" t="s">
        <v>27</v>
      </c>
      <c r="G26" s="554" t="s">
        <v>27</v>
      </c>
      <c r="H26" s="554" t="s">
        <v>186</v>
      </c>
      <c r="I26" s="554" t="s">
        <v>186</v>
      </c>
      <c r="J26" s="554"/>
      <c r="K26" s="554" t="s">
        <v>186</v>
      </c>
      <c r="L26" s="554" t="s">
        <v>186</v>
      </c>
      <c r="M26" s="554" t="s">
        <v>186</v>
      </c>
      <c r="N26" s="554" t="s">
        <v>27</v>
      </c>
      <c r="O26" s="554"/>
      <c r="P26" s="554" t="s">
        <v>27</v>
      </c>
      <c r="Q26" s="554" t="s">
        <v>27</v>
      </c>
      <c r="R26" s="554" t="s">
        <v>27</v>
      </c>
      <c r="S26" s="554" t="s">
        <v>27</v>
      </c>
      <c r="T26" s="554" t="s">
        <v>27</v>
      </c>
    </row>
    <row r="27" ht="19.5" customHeight="1" spans="1:20">
      <c r="A27" s="563" t="s">
        <v>187</v>
      </c>
      <c r="B27" s="563"/>
      <c r="C27" s="563"/>
      <c r="D27" s="563" t="s">
        <v>188</v>
      </c>
      <c r="E27" s="554" t="s">
        <v>27</v>
      </c>
      <c r="F27" s="554" t="s">
        <v>27</v>
      </c>
      <c r="G27" s="554" t="s">
        <v>27</v>
      </c>
      <c r="H27" s="554" t="s">
        <v>186</v>
      </c>
      <c r="I27" s="554" t="s">
        <v>186</v>
      </c>
      <c r="J27" s="554"/>
      <c r="K27" s="554" t="s">
        <v>186</v>
      </c>
      <c r="L27" s="554" t="s">
        <v>186</v>
      </c>
      <c r="M27" s="554" t="s">
        <v>186</v>
      </c>
      <c r="N27" s="554" t="s">
        <v>27</v>
      </c>
      <c r="O27" s="554"/>
      <c r="P27" s="554" t="s">
        <v>27</v>
      </c>
      <c r="Q27" s="554" t="s">
        <v>27</v>
      </c>
      <c r="R27" s="554" t="s">
        <v>27</v>
      </c>
      <c r="S27" s="554" t="s">
        <v>27</v>
      </c>
      <c r="T27" s="554" t="s">
        <v>27</v>
      </c>
    </row>
    <row r="28" ht="19.5" customHeight="1" spans="1:20">
      <c r="A28" s="563" t="s">
        <v>189</v>
      </c>
      <c r="B28" s="563"/>
      <c r="C28" s="563"/>
      <c r="D28" s="563" t="s">
        <v>190</v>
      </c>
      <c r="E28" s="554" t="s">
        <v>27</v>
      </c>
      <c r="F28" s="554" t="s">
        <v>27</v>
      </c>
      <c r="G28" s="554" t="s">
        <v>27</v>
      </c>
      <c r="H28" s="554" t="s">
        <v>191</v>
      </c>
      <c r="I28" s="554"/>
      <c r="J28" s="554" t="s">
        <v>191</v>
      </c>
      <c r="K28" s="554" t="s">
        <v>191</v>
      </c>
      <c r="L28" s="554"/>
      <c r="M28" s="554"/>
      <c r="N28" s="554"/>
      <c r="O28" s="554" t="s">
        <v>191</v>
      </c>
      <c r="P28" s="554" t="s">
        <v>27</v>
      </c>
      <c r="Q28" s="554" t="s">
        <v>27</v>
      </c>
      <c r="R28" s="554"/>
      <c r="S28" s="554"/>
      <c r="T28" s="554"/>
    </row>
    <row r="29" ht="19.5" customHeight="1" spans="1:20">
      <c r="A29" s="563" t="s">
        <v>192</v>
      </c>
      <c r="B29" s="563"/>
      <c r="C29" s="563"/>
      <c r="D29" s="563" t="s">
        <v>193</v>
      </c>
      <c r="E29" s="554" t="s">
        <v>27</v>
      </c>
      <c r="F29" s="554" t="s">
        <v>27</v>
      </c>
      <c r="G29" s="554" t="s">
        <v>27</v>
      </c>
      <c r="H29" s="554" t="s">
        <v>191</v>
      </c>
      <c r="I29" s="554"/>
      <c r="J29" s="554" t="s">
        <v>191</v>
      </c>
      <c r="K29" s="554" t="s">
        <v>191</v>
      </c>
      <c r="L29" s="554"/>
      <c r="M29" s="554"/>
      <c r="N29" s="554"/>
      <c r="O29" s="554" t="s">
        <v>191</v>
      </c>
      <c r="P29" s="554" t="s">
        <v>27</v>
      </c>
      <c r="Q29" s="554" t="s">
        <v>27</v>
      </c>
      <c r="R29" s="554"/>
      <c r="S29" s="554"/>
      <c r="T29" s="554"/>
    </row>
    <row r="30" ht="19.5" customHeight="1" spans="1:20">
      <c r="A30" s="563" t="s">
        <v>194</v>
      </c>
      <c r="B30" s="563"/>
      <c r="C30" s="563"/>
      <c r="D30" s="563" t="s">
        <v>195</v>
      </c>
      <c r="E30" s="554" t="s">
        <v>463</v>
      </c>
      <c r="F30" s="554" t="s">
        <v>27</v>
      </c>
      <c r="G30" s="554" t="s">
        <v>463</v>
      </c>
      <c r="H30" s="554" t="s">
        <v>197</v>
      </c>
      <c r="I30" s="554" t="s">
        <v>464</v>
      </c>
      <c r="J30" s="554" t="s">
        <v>465</v>
      </c>
      <c r="K30" s="554" t="s">
        <v>410</v>
      </c>
      <c r="L30" s="554" t="s">
        <v>466</v>
      </c>
      <c r="M30" s="554" t="s">
        <v>467</v>
      </c>
      <c r="N30" s="554" t="s">
        <v>468</v>
      </c>
      <c r="O30" s="554" t="s">
        <v>469</v>
      </c>
      <c r="P30" s="554" t="s">
        <v>470</v>
      </c>
      <c r="Q30" s="554" t="s">
        <v>471</v>
      </c>
      <c r="R30" s="554" t="s">
        <v>472</v>
      </c>
      <c r="S30" s="554" t="s">
        <v>472</v>
      </c>
      <c r="T30" s="554" t="s">
        <v>27</v>
      </c>
    </row>
    <row r="31" ht="19.5" customHeight="1" spans="1:20">
      <c r="A31" s="563" t="s">
        <v>200</v>
      </c>
      <c r="B31" s="563"/>
      <c r="C31" s="563"/>
      <c r="D31" s="563" t="s">
        <v>201</v>
      </c>
      <c r="E31" s="554" t="s">
        <v>473</v>
      </c>
      <c r="F31" s="554" t="s">
        <v>27</v>
      </c>
      <c r="G31" s="554" t="s">
        <v>473</v>
      </c>
      <c r="H31" s="554" t="s">
        <v>202</v>
      </c>
      <c r="I31" s="554" t="s">
        <v>341</v>
      </c>
      <c r="J31" s="554" t="s">
        <v>342</v>
      </c>
      <c r="K31" s="554" t="s">
        <v>202</v>
      </c>
      <c r="L31" s="554" t="s">
        <v>341</v>
      </c>
      <c r="M31" s="554" t="s">
        <v>474</v>
      </c>
      <c r="N31" s="554" t="s">
        <v>475</v>
      </c>
      <c r="O31" s="554" t="s">
        <v>342</v>
      </c>
      <c r="P31" s="554" t="s">
        <v>27</v>
      </c>
      <c r="Q31" s="554" t="s">
        <v>27</v>
      </c>
      <c r="R31" s="554" t="s">
        <v>27</v>
      </c>
      <c r="S31" s="554" t="s">
        <v>27</v>
      </c>
      <c r="T31" s="554" t="s">
        <v>27</v>
      </c>
    </row>
    <row r="32" ht="19.5" customHeight="1" spans="1:20">
      <c r="A32" s="563" t="s">
        <v>203</v>
      </c>
      <c r="B32" s="563"/>
      <c r="C32" s="563"/>
      <c r="D32" s="563" t="s">
        <v>204</v>
      </c>
      <c r="E32" s="554" t="s">
        <v>27</v>
      </c>
      <c r="F32" s="554" t="s">
        <v>27</v>
      </c>
      <c r="G32" s="554" t="s">
        <v>27</v>
      </c>
      <c r="H32" s="554" t="s">
        <v>205</v>
      </c>
      <c r="I32" s="554" t="s">
        <v>205</v>
      </c>
      <c r="J32" s="554"/>
      <c r="K32" s="554" t="s">
        <v>205</v>
      </c>
      <c r="L32" s="554" t="s">
        <v>205</v>
      </c>
      <c r="M32" s="554" t="s">
        <v>476</v>
      </c>
      <c r="N32" s="554" t="s">
        <v>477</v>
      </c>
      <c r="O32" s="554"/>
      <c r="P32" s="554" t="s">
        <v>27</v>
      </c>
      <c r="Q32" s="554" t="s">
        <v>27</v>
      </c>
      <c r="R32" s="554" t="s">
        <v>27</v>
      </c>
      <c r="S32" s="554" t="s">
        <v>27</v>
      </c>
      <c r="T32" s="554" t="s">
        <v>27</v>
      </c>
    </row>
    <row r="33" ht="19.5" customHeight="1" spans="1:20">
      <c r="A33" s="563" t="s">
        <v>206</v>
      </c>
      <c r="B33" s="563"/>
      <c r="C33" s="563"/>
      <c r="D33" s="563" t="s">
        <v>207</v>
      </c>
      <c r="E33" s="554" t="s">
        <v>473</v>
      </c>
      <c r="F33" s="554" t="s">
        <v>27</v>
      </c>
      <c r="G33" s="554" t="s">
        <v>473</v>
      </c>
      <c r="H33" s="554" t="s">
        <v>208</v>
      </c>
      <c r="I33" s="554" t="s">
        <v>343</v>
      </c>
      <c r="J33" s="554" t="s">
        <v>342</v>
      </c>
      <c r="K33" s="554" t="s">
        <v>208</v>
      </c>
      <c r="L33" s="554" t="s">
        <v>343</v>
      </c>
      <c r="M33" s="554" t="s">
        <v>478</v>
      </c>
      <c r="N33" s="554" t="s">
        <v>479</v>
      </c>
      <c r="O33" s="554" t="s">
        <v>342</v>
      </c>
      <c r="P33" s="554" t="s">
        <v>27</v>
      </c>
      <c r="Q33" s="554" t="s">
        <v>27</v>
      </c>
      <c r="R33" s="554" t="s">
        <v>27</v>
      </c>
      <c r="S33" s="554" t="s">
        <v>27</v>
      </c>
      <c r="T33" s="554" t="s">
        <v>27</v>
      </c>
    </row>
    <row r="34" ht="19.5" customHeight="1" spans="1:20">
      <c r="A34" s="563" t="s">
        <v>209</v>
      </c>
      <c r="B34" s="563"/>
      <c r="C34" s="563"/>
      <c r="D34" s="563" t="s">
        <v>210</v>
      </c>
      <c r="E34" s="554" t="s">
        <v>480</v>
      </c>
      <c r="F34" s="554" t="s">
        <v>27</v>
      </c>
      <c r="G34" s="554" t="s">
        <v>480</v>
      </c>
      <c r="H34" s="554" t="s">
        <v>212</v>
      </c>
      <c r="I34" s="554" t="s">
        <v>481</v>
      </c>
      <c r="J34" s="554" t="s">
        <v>482</v>
      </c>
      <c r="K34" s="554" t="s">
        <v>483</v>
      </c>
      <c r="L34" s="554" t="s">
        <v>484</v>
      </c>
      <c r="M34" s="554" t="s">
        <v>485</v>
      </c>
      <c r="N34" s="554" t="s">
        <v>486</v>
      </c>
      <c r="O34" s="554" t="s">
        <v>487</v>
      </c>
      <c r="P34" s="554" t="s">
        <v>488</v>
      </c>
      <c r="Q34" s="554" t="s">
        <v>471</v>
      </c>
      <c r="R34" s="554" t="s">
        <v>489</v>
      </c>
      <c r="S34" s="554" t="s">
        <v>489</v>
      </c>
      <c r="T34" s="554" t="s">
        <v>27</v>
      </c>
    </row>
    <row r="35" ht="19.5" customHeight="1" spans="1:20">
      <c r="A35" s="563" t="s">
        <v>215</v>
      </c>
      <c r="B35" s="563"/>
      <c r="C35" s="563"/>
      <c r="D35" s="563" t="s">
        <v>216</v>
      </c>
      <c r="E35" s="554" t="s">
        <v>490</v>
      </c>
      <c r="F35" s="554" t="s">
        <v>27</v>
      </c>
      <c r="G35" s="554" t="s">
        <v>490</v>
      </c>
      <c r="H35" s="554" t="s">
        <v>218</v>
      </c>
      <c r="I35" s="554" t="s">
        <v>348</v>
      </c>
      <c r="J35" s="554" t="s">
        <v>491</v>
      </c>
      <c r="K35" s="554" t="s">
        <v>492</v>
      </c>
      <c r="L35" s="554" t="s">
        <v>348</v>
      </c>
      <c r="M35" s="554" t="s">
        <v>348</v>
      </c>
      <c r="N35" s="554" t="s">
        <v>27</v>
      </c>
      <c r="O35" s="554" t="s">
        <v>493</v>
      </c>
      <c r="P35" s="554" t="s">
        <v>494</v>
      </c>
      <c r="Q35" s="554" t="s">
        <v>27</v>
      </c>
      <c r="R35" s="554" t="s">
        <v>494</v>
      </c>
      <c r="S35" s="554" t="s">
        <v>494</v>
      </c>
      <c r="T35" s="554"/>
    </row>
    <row r="36" ht="19.5" customHeight="1" spans="1:20">
      <c r="A36" s="563" t="s">
        <v>220</v>
      </c>
      <c r="B36" s="563"/>
      <c r="C36" s="563"/>
      <c r="D36" s="563" t="s">
        <v>221</v>
      </c>
      <c r="E36" s="554" t="s">
        <v>495</v>
      </c>
      <c r="F36" s="554"/>
      <c r="G36" s="554" t="s">
        <v>495</v>
      </c>
      <c r="H36" s="554" t="s">
        <v>223</v>
      </c>
      <c r="I36" s="554" t="s">
        <v>496</v>
      </c>
      <c r="J36" s="554" t="s">
        <v>497</v>
      </c>
      <c r="K36" s="554" t="s">
        <v>498</v>
      </c>
      <c r="L36" s="554" t="s">
        <v>499</v>
      </c>
      <c r="M36" s="554" t="s">
        <v>500</v>
      </c>
      <c r="N36" s="554" t="s">
        <v>501</v>
      </c>
      <c r="O36" s="554" t="s">
        <v>352</v>
      </c>
      <c r="P36" s="554" t="s">
        <v>502</v>
      </c>
      <c r="Q36" s="554" t="s">
        <v>471</v>
      </c>
      <c r="R36" s="554" t="s">
        <v>503</v>
      </c>
      <c r="S36" s="554" t="s">
        <v>503</v>
      </c>
      <c r="T36" s="554"/>
    </row>
    <row r="37" ht="19.5" customHeight="1" spans="1:20">
      <c r="A37" s="563" t="s">
        <v>226</v>
      </c>
      <c r="B37" s="563"/>
      <c r="C37" s="563"/>
      <c r="D37" s="563" t="s">
        <v>227</v>
      </c>
      <c r="E37" s="554" t="s">
        <v>27</v>
      </c>
      <c r="F37" s="554" t="s">
        <v>27</v>
      </c>
      <c r="G37" s="554" t="s">
        <v>27</v>
      </c>
      <c r="H37" s="554" t="s">
        <v>229</v>
      </c>
      <c r="I37" s="554" t="s">
        <v>504</v>
      </c>
      <c r="J37" s="554" t="s">
        <v>505</v>
      </c>
      <c r="K37" s="554" t="s">
        <v>229</v>
      </c>
      <c r="L37" s="554" t="s">
        <v>504</v>
      </c>
      <c r="M37" s="554" t="s">
        <v>506</v>
      </c>
      <c r="N37" s="554" t="s">
        <v>507</v>
      </c>
      <c r="O37" s="554" t="s">
        <v>505</v>
      </c>
      <c r="P37" s="554" t="s">
        <v>27</v>
      </c>
      <c r="Q37" s="554" t="s">
        <v>27</v>
      </c>
      <c r="R37" s="554"/>
      <c r="S37" s="554"/>
      <c r="T37" s="554"/>
    </row>
    <row r="38" ht="19.5" customHeight="1" spans="1:20">
      <c r="A38" s="563" t="s">
        <v>508</v>
      </c>
      <c r="B38" s="563"/>
      <c r="C38" s="563"/>
      <c r="D38" s="563" t="s">
        <v>509</v>
      </c>
      <c r="E38" s="554" t="s">
        <v>27</v>
      </c>
      <c r="F38" s="554" t="s">
        <v>27</v>
      </c>
      <c r="G38" s="554" t="s">
        <v>27</v>
      </c>
      <c r="H38" s="554"/>
      <c r="I38" s="554"/>
      <c r="J38" s="554"/>
      <c r="K38" s="554"/>
      <c r="L38" s="554"/>
      <c r="M38" s="554"/>
      <c r="N38" s="554"/>
      <c r="O38" s="554"/>
      <c r="P38" s="554" t="s">
        <v>27</v>
      </c>
      <c r="Q38" s="554" t="s">
        <v>27</v>
      </c>
      <c r="R38" s="554"/>
      <c r="S38" s="554"/>
      <c r="T38" s="554"/>
    </row>
    <row r="39" ht="19.5" customHeight="1" spans="1:20">
      <c r="A39" s="563" t="s">
        <v>232</v>
      </c>
      <c r="B39" s="563"/>
      <c r="C39" s="563"/>
      <c r="D39" s="563" t="s">
        <v>233</v>
      </c>
      <c r="E39" s="554" t="s">
        <v>510</v>
      </c>
      <c r="F39" s="554" t="s">
        <v>27</v>
      </c>
      <c r="G39" s="554" t="s">
        <v>510</v>
      </c>
      <c r="H39" s="554" t="s">
        <v>235</v>
      </c>
      <c r="I39" s="554"/>
      <c r="J39" s="554" t="s">
        <v>235</v>
      </c>
      <c r="K39" s="554" t="s">
        <v>511</v>
      </c>
      <c r="L39" s="554"/>
      <c r="M39" s="554"/>
      <c r="N39" s="554"/>
      <c r="O39" s="554" t="s">
        <v>511</v>
      </c>
      <c r="P39" s="554" t="s">
        <v>512</v>
      </c>
      <c r="Q39" s="554" t="s">
        <v>27</v>
      </c>
      <c r="R39" s="554" t="s">
        <v>512</v>
      </c>
      <c r="S39" s="554" t="s">
        <v>512</v>
      </c>
      <c r="T39" s="554" t="s">
        <v>27</v>
      </c>
    </row>
    <row r="40" ht="19.5" customHeight="1" spans="1:20">
      <c r="A40" s="563" t="s">
        <v>513</v>
      </c>
      <c r="B40" s="563"/>
      <c r="C40" s="563"/>
      <c r="D40" s="563" t="s">
        <v>514</v>
      </c>
      <c r="E40" s="554" t="s">
        <v>27</v>
      </c>
      <c r="F40" s="554" t="s">
        <v>27</v>
      </c>
      <c r="G40" s="554" t="s">
        <v>27</v>
      </c>
      <c r="H40" s="554"/>
      <c r="I40" s="554"/>
      <c r="J40" s="554"/>
      <c r="K40" s="554"/>
      <c r="L40" s="554"/>
      <c r="M40" s="554"/>
      <c r="N40" s="554"/>
      <c r="O40" s="554"/>
      <c r="P40" s="554" t="s">
        <v>27</v>
      </c>
      <c r="Q40" s="554" t="s">
        <v>27</v>
      </c>
      <c r="R40" s="554"/>
      <c r="S40" s="554"/>
      <c r="T40" s="554"/>
    </row>
    <row r="41" ht="19.5" customHeight="1" spans="1:20">
      <c r="A41" s="563" t="s">
        <v>515</v>
      </c>
      <c r="B41" s="563"/>
      <c r="C41" s="563"/>
      <c r="D41" s="563" t="s">
        <v>516</v>
      </c>
      <c r="E41" s="554" t="s">
        <v>27</v>
      </c>
      <c r="F41" s="554" t="s">
        <v>27</v>
      </c>
      <c r="G41" s="554" t="s">
        <v>27</v>
      </c>
      <c r="H41" s="554"/>
      <c r="I41" s="554"/>
      <c r="J41" s="554"/>
      <c r="K41" s="554"/>
      <c r="L41" s="554"/>
      <c r="M41" s="554"/>
      <c r="N41" s="554"/>
      <c r="O41" s="554"/>
      <c r="P41" s="554" t="s">
        <v>27</v>
      </c>
      <c r="Q41" s="554" t="s">
        <v>27</v>
      </c>
      <c r="R41" s="554"/>
      <c r="S41" s="554"/>
      <c r="T41" s="554"/>
    </row>
    <row r="42" ht="19.5" customHeight="1" spans="1:20">
      <c r="A42" s="563" t="s">
        <v>238</v>
      </c>
      <c r="B42" s="563"/>
      <c r="C42" s="563"/>
      <c r="D42" s="563" t="s">
        <v>239</v>
      </c>
      <c r="E42" s="554" t="s">
        <v>517</v>
      </c>
      <c r="F42" s="554" t="s">
        <v>27</v>
      </c>
      <c r="G42" s="554" t="s">
        <v>517</v>
      </c>
      <c r="H42" s="554" t="s">
        <v>241</v>
      </c>
      <c r="I42" s="554" t="s">
        <v>518</v>
      </c>
      <c r="J42" s="554" t="s">
        <v>519</v>
      </c>
      <c r="K42" s="554" t="s">
        <v>520</v>
      </c>
      <c r="L42" s="554" t="s">
        <v>518</v>
      </c>
      <c r="M42" s="554" t="s">
        <v>521</v>
      </c>
      <c r="N42" s="554" t="s">
        <v>522</v>
      </c>
      <c r="O42" s="554" t="s">
        <v>523</v>
      </c>
      <c r="P42" s="554" t="s">
        <v>524</v>
      </c>
      <c r="Q42" s="554" t="s">
        <v>27</v>
      </c>
      <c r="R42" s="554" t="s">
        <v>524</v>
      </c>
      <c r="S42" s="554" t="s">
        <v>524</v>
      </c>
      <c r="T42" s="554" t="s">
        <v>27</v>
      </c>
    </row>
    <row r="43" ht="19.5" customHeight="1" spans="1:20">
      <c r="A43" s="563" t="s">
        <v>244</v>
      </c>
      <c r="B43" s="563"/>
      <c r="C43" s="563"/>
      <c r="D43" s="563" t="s">
        <v>245</v>
      </c>
      <c r="E43" s="554" t="s">
        <v>27</v>
      </c>
      <c r="F43" s="554" t="s">
        <v>27</v>
      </c>
      <c r="G43" s="554" t="s">
        <v>27</v>
      </c>
      <c r="H43" s="554" t="s">
        <v>246</v>
      </c>
      <c r="I43" s="554" t="s">
        <v>363</v>
      </c>
      <c r="J43" s="554" t="s">
        <v>525</v>
      </c>
      <c r="K43" s="554" t="s">
        <v>246</v>
      </c>
      <c r="L43" s="554" t="s">
        <v>363</v>
      </c>
      <c r="M43" s="554" t="s">
        <v>526</v>
      </c>
      <c r="N43" s="554" t="s">
        <v>527</v>
      </c>
      <c r="O43" s="554" t="s">
        <v>525</v>
      </c>
      <c r="P43" s="554" t="s">
        <v>27</v>
      </c>
      <c r="Q43" s="554" t="s">
        <v>27</v>
      </c>
      <c r="R43" s="554" t="s">
        <v>27</v>
      </c>
      <c r="S43" s="554" t="s">
        <v>27</v>
      </c>
      <c r="T43" s="554" t="s">
        <v>27</v>
      </c>
    </row>
    <row r="44" ht="19.5" customHeight="1" spans="1:20">
      <c r="A44" s="563" t="s">
        <v>247</v>
      </c>
      <c r="B44" s="563"/>
      <c r="C44" s="563"/>
      <c r="D44" s="563" t="s">
        <v>248</v>
      </c>
      <c r="E44" s="554" t="s">
        <v>27</v>
      </c>
      <c r="F44" s="554" t="s">
        <v>27</v>
      </c>
      <c r="G44" s="554" t="s">
        <v>27</v>
      </c>
      <c r="H44" s="554" t="s">
        <v>250</v>
      </c>
      <c r="I44" s="554" t="s">
        <v>366</v>
      </c>
      <c r="J44" s="554" t="s">
        <v>528</v>
      </c>
      <c r="K44" s="554" t="s">
        <v>250</v>
      </c>
      <c r="L44" s="554" t="s">
        <v>366</v>
      </c>
      <c r="M44" s="554" t="s">
        <v>529</v>
      </c>
      <c r="N44" s="554" t="s">
        <v>530</v>
      </c>
      <c r="O44" s="554" t="s">
        <v>528</v>
      </c>
      <c r="P44" s="554" t="s">
        <v>27</v>
      </c>
      <c r="Q44" s="554" t="s">
        <v>27</v>
      </c>
      <c r="R44" s="554" t="s">
        <v>27</v>
      </c>
      <c r="S44" s="554" t="s">
        <v>27</v>
      </c>
      <c r="T44" s="554" t="s">
        <v>27</v>
      </c>
    </row>
    <row r="45" ht="19.5" customHeight="1" spans="1:20">
      <c r="A45" s="563" t="s">
        <v>252</v>
      </c>
      <c r="B45" s="563"/>
      <c r="C45" s="563"/>
      <c r="D45" s="563" t="s">
        <v>253</v>
      </c>
      <c r="E45" s="554" t="s">
        <v>27</v>
      </c>
      <c r="F45" s="554" t="s">
        <v>27</v>
      </c>
      <c r="G45" s="554" t="s">
        <v>27</v>
      </c>
      <c r="H45" s="554" t="s">
        <v>255</v>
      </c>
      <c r="I45" s="554" t="s">
        <v>531</v>
      </c>
      <c r="J45" s="554" t="s">
        <v>370</v>
      </c>
      <c r="K45" s="554" t="s">
        <v>255</v>
      </c>
      <c r="L45" s="554" t="s">
        <v>531</v>
      </c>
      <c r="M45" s="554" t="s">
        <v>532</v>
      </c>
      <c r="N45" s="554" t="s">
        <v>533</v>
      </c>
      <c r="O45" s="554" t="s">
        <v>370</v>
      </c>
      <c r="P45" s="554" t="s">
        <v>27</v>
      </c>
      <c r="Q45" s="554" t="s">
        <v>27</v>
      </c>
      <c r="R45" s="554"/>
      <c r="S45" s="554"/>
      <c r="T45" s="554"/>
    </row>
    <row r="46" ht="19.5" customHeight="1" spans="1:20">
      <c r="A46" s="563" t="s">
        <v>257</v>
      </c>
      <c r="B46" s="563"/>
      <c r="C46" s="563"/>
      <c r="D46" s="563" t="s">
        <v>258</v>
      </c>
      <c r="E46" s="554" t="s">
        <v>534</v>
      </c>
      <c r="F46" s="554" t="s">
        <v>27</v>
      </c>
      <c r="G46" s="554" t="s">
        <v>534</v>
      </c>
      <c r="H46" s="554" t="s">
        <v>259</v>
      </c>
      <c r="I46" s="554"/>
      <c r="J46" s="554" t="s">
        <v>259</v>
      </c>
      <c r="K46" s="554" t="s">
        <v>371</v>
      </c>
      <c r="L46" s="554"/>
      <c r="M46" s="554"/>
      <c r="N46" s="554"/>
      <c r="O46" s="554" t="s">
        <v>371</v>
      </c>
      <c r="P46" s="554" t="s">
        <v>27</v>
      </c>
      <c r="Q46" s="554" t="s">
        <v>27</v>
      </c>
      <c r="R46" s="554"/>
      <c r="S46" s="554"/>
      <c r="T46" s="554"/>
    </row>
    <row r="47" ht="19.5" customHeight="1" spans="1:20">
      <c r="A47" s="563" t="s">
        <v>260</v>
      </c>
      <c r="B47" s="563"/>
      <c r="C47" s="563"/>
      <c r="D47" s="563" t="s">
        <v>261</v>
      </c>
      <c r="E47" s="554" t="s">
        <v>27</v>
      </c>
      <c r="F47" s="554" t="s">
        <v>27</v>
      </c>
      <c r="G47" s="554" t="s">
        <v>27</v>
      </c>
      <c r="H47" s="554" t="s">
        <v>263</v>
      </c>
      <c r="I47" s="554" t="s">
        <v>373</v>
      </c>
      <c r="J47" s="554" t="s">
        <v>535</v>
      </c>
      <c r="K47" s="554" t="s">
        <v>263</v>
      </c>
      <c r="L47" s="554" t="s">
        <v>373</v>
      </c>
      <c r="M47" s="554" t="s">
        <v>536</v>
      </c>
      <c r="N47" s="554" t="s">
        <v>537</v>
      </c>
      <c r="O47" s="554" t="s">
        <v>535</v>
      </c>
      <c r="P47" s="554" t="s">
        <v>27</v>
      </c>
      <c r="Q47" s="554" t="s">
        <v>27</v>
      </c>
      <c r="R47" s="554" t="s">
        <v>27</v>
      </c>
      <c r="S47" s="554" t="s">
        <v>27</v>
      </c>
      <c r="T47" s="554" t="s">
        <v>27</v>
      </c>
    </row>
    <row r="48" ht="19.5" customHeight="1" spans="1:20">
      <c r="A48" s="563" t="s">
        <v>265</v>
      </c>
      <c r="B48" s="563"/>
      <c r="C48" s="563"/>
      <c r="D48" s="563" t="s">
        <v>266</v>
      </c>
      <c r="E48" s="554" t="s">
        <v>538</v>
      </c>
      <c r="F48" s="554" t="s">
        <v>27</v>
      </c>
      <c r="G48" s="554" t="s">
        <v>538</v>
      </c>
      <c r="H48" s="554" t="s">
        <v>268</v>
      </c>
      <c r="I48" s="554"/>
      <c r="J48" s="554" t="s">
        <v>268</v>
      </c>
      <c r="K48" s="554" t="s">
        <v>539</v>
      </c>
      <c r="L48" s="554"/>
      <c r="M48" s="554"/>
      <c r="N48" s="554"/>
      <c r="O48" s="554" t="s">
        <v>539</v>
      </c>
      <c r="P48" s="554" t="s">
        <v>540</v>
      </c>
      <c r="Q48" s="554" t="s">
        <v>27</v>
      </c>
      <c r="R48" s="554" t="s">
        <v>540</v>
      </c>
      <c r="S48" s="554" t="s">
        <v>540</v>
      </c>
      <c r="T48" s="554" t="s">
        <v>27</v>
      </c>
    </row>
    <row r="49" ht="19.5" customHeight="1" spans="1:20">
      <c r="A49" s="563" t="s">
        <v>270</v>
      </c>
      <c r="B49" s="563"/>
      <c r="C49" s="563"/>
      <c r="D49" s="563" t="s">
        <v>271</v>
      </c>
      <c r="E49" s="554" t="s">
        <v>541</v>
      </c>
      <c r="F49" s="554" t="s">
        <v>27</v>
      </c>
      <c r="G49" s="554" t="s">
        <v>541</v>
      </c>
      <c r="H49" s="554" t="s">
        <v>272</v>
      </c>
      <c r="I49" s="554"/>
      <c r="J49" s="554" t="s">
        <v>272</v>
      </c>
      <c r="K49" s="554" t="s">
        <v>376</v>
      </c>
      <c r="L49" s="554"/>
      <c r="M49" s="554"/>
      <c r="N49" s="554"/>
      <c r="O49" s="554" t="s">
        <v>376</v>
      </c>
      <c r="P49" s="554" t="s">
        <v>542</v>
      </c>
      <c r="Q49" s="554" t="s">
        <v>27</v>
      </c>
      <c r="R49" s="554" t="s">
        <v>542</v>
      </c>
      <c r="S49" s="554" t="s">
        <v>542</v>
      </c>
      <c r="T49" s="554" t="s">
        <v>27</v>
      </c>
    </row>
    <row r="50" ht="19.5" customHeight="1" spans="1:20">
      <c r="A50" s="563" t="s">
        <v>273</v>
      </c>
      <c r="B50" s="563"/>
      <c r="C50" s="563"/>
      <c r="D50" s="563" t="s">
        <v>274</v>
      </c>
      <c r="E50" s="554" t="s">
        <v>543</v>
      </c>
      <c r="F50" s="554" t="s">
        <v>27</v>
      </c>
      <c r="G50" s="554" t="s">
        <v>543</v>
      </c>
      <c r="H50" s="554" t="s">
        <v>275</v>
      </c>
      <c r="I50" s="554" t="s">
        <v>378</v>
      </c>
      <c r="J50" s="554" t="s">
        <v>544</v>
      </c>
      <c r="K50" s="554" t="s">
        <v>377</v>
      </c>
      <c r="L50" s="554" t="s">
        <v>378</v>
      </c>
      <c r="M50" s="554" t="s">
        <v>378</v>
      </c>
      <c r="N50" s="554" t="s">
        <v>27</v>
      </c>
      <c r="O50" s="554" t="s">
        <v>379</v>
      </c>
      <c r="P50" s="554" t="s">
        <v>27</v>
      </c>
      <c r="Q50" s="554" t="s">
        <v>27</v>
      </c>
      <c r="R50" s="554" t="s">
        <v>27</v>
      </c>
      <c r="S50" s="554" t="s">
        <v>27</v>
      </c>
      <c r="T50" s="554" t="s">
        <v>27</v>
      </c>
    </row>
    <row r="51" ht="19.5" customHeight="1" spans="1:20">
      <c r="A51" s="563" t="s">
        <v>276</v>
      </c>
      <c r="B51" s="563"/>
      <c r="C51" s="563"/>
      <c r="D51" s="563" t="s">
        <v>277</v>
      </c>
      <c r="E51" s="554" t="s">
        <v>27</v>
      </c>
      <c r="F51" s="554" t="s">
        <v>27</v>
      </c>
      <c r="G51" s="554" t="s">
        <v>27</v>
      </c>
      <c r="H51" s="554" t="s">
        <v>278</v>
      </c>
      <c r="I51" s="554"/>
      <c r="J51" s="554" t="s">
        <v>278</v>
      </c>
      <c r="K51" s="554" t="s">
        <v>278</v>
      </c>
      <c r="L51" s="554"/>
      <c r="M51" s="554"/>
      <c r="N51" s="554"/>
      <c r="O51" s="554" t="s">
        <v>278</v>
      </c>
      <c r="P51" s="554" t="s">
        <v>27</v>
      </c>
      <c r="Q51" s="554" t="s">
        <v>27</v>
      </c>
      <c r="R51" s="554" t="s">
        <v>27</v>
      </c>
      <c r="S51" s="554" t="s">
        <v>27</v>
      </c>
      <c r="T51" s="554" t="s">
        <v>27</v>
      </c>
    </row>
    <row r="52" ht="19.5" customHeight="1" spans="1:20">
      <c r="A52" s="563" t="s">
        <v>279</v>
      </c>
      <c r="B52" s="563"/>
      <c r="C52" s="563"/>
      <c r="D52" s="563" t="s">
        <v>280</v>
      </c>
      <c r="E52" s="554" t="s">
        <v>545</v>
      </c>
      <c r="F52" s="554" t="s">
        <v>27</v>
      </c>
      <c r="G52" s="554" t="s">
        <v>545</v>
      </c>
      <c r="H52" s="554" t="s">
        <v>281</v>
      </c>
      <c r="I52" s="554"/>
      <c r="J52" s="554" t="s">
        <v>281</v>
      </c>
      <c r="K52" s="554" t="s">
        <v>380</v>
      </c>
      <c r="L52" s="554"/>
      <c r="M52" s="554"/>
      <c r="N52" s="554"/>
      <c r="O52" s="554" t="s">
        <v>380</v>
      </c>
      <c r="P52" s="554" t="s">
        <v>546</v>
      </c>
      <c r="Q52" s="554" t="s">
        <v>27</v>
      </c>
      <c r="R52" s="554" t="s">
        <v>546</v>
      </c>
      <c r="S52" s="554" t="s">
        <v>546</v>
      </c>
      <c r="T52" s="554"/>
    </row>
    <row r="53" ht="19.5" customHeight="1" spans="1:20">
      <c r="A53" s="563" t="s">
        <v>381</v>
      </c>
      <c r="B53" s="563"/>
      <c r="C53" s="563"/>
      <c r="D53" s="563" t="s">
        <v>382</v>
      </c>
      <c r="E53" s="554" t="s">
        <v>383</v>
      </c>
      <c r="F53" s="554" t="s">
        <v>27</v>
      </c>
      <c r="G53" s="554" t="s">
        <v>383</v>
      </c>
      <c r="H53" s="554"/>
      <c r="I53" s="554"/>
      <c r="J53" s="554"/>
      <c r="K53" s="554" t="s">
        <v>383</v>
      </c>
      <c r="L53" s="554"/>
      <c r="M53" s="554"/>
      <c r="N53" s="554"/>
      <c r="O53" s="554" t="s">
        <v>383</v>
      </c>
      <c r="P53" s="554" t="s">
        <v>27</v>
      </c>
      <c r="Q53" s="554" t="s">
        <v>27</v>
      </c>
      <c r="R53" s="554"/>
      <c r="S53" s="554"/>
      <c r="T53" s="554"/>
    </row>
    <row r="54" ht="19.5" customHeight="1" spans="1:20">
      <c r="A54" s="563" t="s">
        <v>282</v>
      </c>
      <c r="B54" s="563"/>
      <c r="C54" s="563"/>
      <c r="D54" s="563" t="s">
        <v>283</v>
      </c>
      <c r="E54" s="554" t="s">
        <v>547</v>
      </c>
      <c r="F54" s="554" t="s">
        <v>27</v>
      </c>
      <c r="G54" s="554" t="s">
        <v>547</v>
      </c>
      <c r="H54" s="554" t="s">
        <v>281</v>
      </c>
      <c r="I54" s="554"/>
      <c r="J54" s="554" t="s">
        <v>281</v>
      </c>
      <c r="K54" s="554" t="s">
        <v>384</v>
      </c>
      <c r="L54" s="554"/>
      <c r="M54" s="554"/>
      <c r="N54" s="554"/>
      <c r="O54" s="554" t="s">
        <v>384</v>
      </c>
      <c r="P54" s="554" t="s">
        <v>546</v>
      </c>
      <c r="Q54" s="554" t="s">
        <v>27</v>
      </c>
      <c r="R54" s="554" t="s">
        <v>546</v>
      </c>
      <c r="S54" s="554" t="s">
        <v>546</v>
      </c>
      <c r="T54" s="554"/>
    </row>
    <row r="55" ht="19.5" customHeight="1" spans="1:20">
      <c r="A55" s="563" t="s">
        <v>284</v>
      </c>
      <c r="B55" s="563"/>
      <c r="C55" s="563"/>
      <c r="D55" s="563" t="s">
        <v>285</v>
      </c>
      <c r="E55" s="554" t="s">
        <v>27</v>
      </c>
      <c r="F55" s="554" t="s">
        <v>27</v>
      </c>
      <c r="G55" s="554" t="s">
        <v>27</v>
      </c>
      <c r="H55" s="554" t="s">
        <v>286</v>
      </c>
      <c r="I55" s="554" t="s">
        <v>385</v>
      </c>
      <c r="J55" s="554" t="s">
        <v>386</v>
      </c>
      <c r="K55" s="554" t="s">
        <v>286</v>
      </c>
      <c r="L55" s="554" t="s">
        <v>385</v>
      </c>
      <c r="M55" s="554" t="s">
        <v>548</v>
      </c>
      <c r="N55" s="554" t="s">
        <v>549</v>
      </c>
      <c r="O55" s="554" t="s">
        <v>386</v>
      </c>
      <c r="P55" s="554" t="s">
        <v>27</v>
      </c>
      <c r="Q55" s="554" t="s">
        <v>27</v>
      </c>
      <c r="R55" s="554" t="s">
        <v>27</v>
      </c>
      <c r="S55" s="554" t="s">
        <v>27</v>
      </c>
      <c r="T55" s="554" t="s">
        <v>27</v>
      </c>
    </row>
    <row r="56" ht="19.5" customHeight="1" spans="1:20">
      <c r="A56" s="563" t="s">
        <v>287</v>
      </c>
      <c r="B56" s="563"/>
      <c r="C56" s="563"/>
      <c r="D56" s="563" t="s">
        <v>288</v>
      </c>
      <c r="E56" s="554" t="s">
        <v>27</v>
      </c>
      <c r="F56" s="554" t="s">
        <v>27</v>
      </c>
      <c r="G56" s="554" t="s">
        <v>27</v>
      </c>
      <c r="H56" s="554" t="s">
        <v>289</v>
      </c>
      <c r="I56" s="554" t="s">
        <v>289</v>
      </c>
      <c r="J56" s="554"/>
      <c r="K56" s="554" t="s">
        <v>289</v>
      </c>
      <c r="L56" s="554" t="s">
        <v>289</v>
      </c>
      <c r="M56" s="554" t="s">
        <v>289</v>
      </c>
      <c r="N56" s="554" t="s">
        <v>27</v>
      </c>
      <c r="O56" s="554"/>
      <c r="P56" s="554" t="s">
        <v>27</v>
      </c>
      <c r="Q56" s="554" t="s">
        <v>27</v>
      </c>
      <c r="R56" s="554" t="s">
        <v>27</v>
      </c>
      <c r="S56" s="554" t="s">
        <v>27</v>
      </c>
      <c r="T56" s="554" t="s">
        <v>27</v>
      </c>
    </row>
    <row r="57" ht="19.5" customHeight="1" spans="1:20">
      <c r="A57" s="563" t="s">
        <v>290</v>
      </c>
      <c r="B57" s="563"/>
      <c r="C57" s="563"/>
      <c r="D57" s="563" t="s">
        <v>291</v>
      </c>
      <c r="E57" s="554" t="s">
        <v>27</v>
      </c>
      <c r="F57" s="554" t="s">
        <v>27</v>
      </c>
      <c r="G57" s="554" t="s">
        <v>27</v>
      </c>
      <c r="H57" s="554" t="s">
        <v>292</v>
      </c>
      <c r="I57" s="554" t="s">
        <v>292</v>
      </c>
      <c r="J57" s="554" t="s">
        <v>27</v>
      </c>
      <c r="K57" s="554" t="s">
        <v>292</v>
      </c>
      <c r="L57" s="554" t="s">
        <v>292</v>
      </c>
      <c r="M57" s="554" t="s">
        <v>292</v>
      </c>
      <c r="N57" s="554" t="s">
        <v>27</v>
      </c>
      <c r="O57" s="554"/>
      <c r="P57" s="554" t="s">
        <v>27</v>
      </c>
      <c r="Q57" s="554" t="s">
        <v>27</v>
      </c>
      <c r="R57" s="554" t="s">
        <v>27</v>
      </c>
      <c r="S57" s="554" t="s">
        <v>27</v>
      </c>
      <c r="T57" s="554" t="s">
        <v>27</v>
      </c>
    </row>
    <row r="58" ht="19.5" customHeight="1" spans="1:20">
      <c r="A58" s="563" t="s">
        <v>293</v>
      </c>
      <c r="B58" s="563"/>
      <c r="C58" s="563"/>
      <c r="D58" s="563" t="s">
        <v>294</v>
      </c>
      <c r="E58" s="554" t="s">
        <v>27</v>
      </c>
      <c r="F58" s="554" t="s">
        <v>27</v>
      </c>
      <c r="G58" s="554" t="s">
        <v>27</v>
      </c>
      <c r="H58" s="554" t="s">
        <v>295</v>
      </c>
      <c r="I58" s="554" t="s">
        <v>295</v>
      </c>
      <c r="J58" s="554" t="s">
        <v>27</v>
      </c>
      <c r="K58" s="554" t="s">
        <v>295</v>
      </c>
      <c r="L58" s="554" t="s">
        <v>295</v>
      </c>
      <c r="M58" s="554" t="s">
        <v>295</v>
      </c>
      <c r="N58" s="554" t="s">
        <v>27</v>
      </c>
      <c r="O58" s="554"/>
      <c r="P58" s="554" t="s">
        <v>27</v>
      </c>
      <c r="Q58" s="554" t="s">
        <v>27</v>
      </c>
      <c r="R58" s="554" t="s">
        <v>27</v>
      </c>
      <c r="S58" s="554" t="s">
        <v>27</v>
      </c>
      <c r="T58" s="554" t="s">
        <v>27</v>
      </c>
    </row>
    <row r="59" ht="19.5" customHeight="1" spans="1:20">
      <c r="A59" s="563" t="s">
        <v>296</v>
      </c>
      <c r="B59" s="563"/>
      <c r="C59" s="563"/>
      <c r="D59" s="563" t="s">
        <v>297</v>
      </c>
      <c r="E59" s="554" t="s">
        <v>27</v>
      </c>
      <c r="F59" s="554" t="s">
        <v>27</v>
      </c>
      <c r="G59" s="554" t="s">
        <v>27</v>
      </c>
      <c r="H59" s="554" t="s">
        <v>298</v>
      </c>
      <c r="I59" s="554" t="s">
        <v>387</v>
      </c>
      <c r="J59" s="554" t="s">
        <v>386</v>
      </c>
      <c r="K59" s="554" t="s">
        <v>298</v>
      </c>
      <c r="L59" s="554" t="s">
        <v>387</v>
      </c>
      <c r="M59" s="554" t="s">
        <v>550</v>
      </c>
      <c r="N59" s="554" t="s">
        <v>549</v>
      </c>
      <c r="O59" s="554" t="s">
        <v>386</v>
      </c>
      <c r="P59" s="554" t="s">
        <v>27</v>
      </c>
      <c r="Q59" s="554" t="s">
        <v>27</v>
      </c>
      <c r="R59" s="554" t="s">
        <v>27</v>
      </c>
      <c r="S59" s="554" t="s">
        <v>27</v>
      </c>
      <c r="T59" s="554" t="s">
        <v>27</v>
      </c>
    </row>
    <row r="60" ht="19.5" customHeight="1" spans="1:20">
      <c r="A60" s="563" t="s">
        <v>551</v>
      </c>
      <c r="B60" s="563"/>
      <c r="C60" s="563"/>
      <c r="D60" s="563" t="s">
        <v>552</v>
      </c>
      <c r="E60" s="554" t="s">
        <v>27</v>
      </c>
      <c r="F60" s="554" t="s">
        <v>27</v>
      </c>
      <c r="G60" s="554" t="s">
        <v>27</v>
      </c>
      <c r="H60" s="554"/>
      <c r="I60" s="554"/>
      <c r="J60" s="554"/>
      <c r="K60" s="554"/>
      <c r="L60" s="554"/>
      <c r="M60" s="554"/>
      <c r="N60" s="554"/>
      <c r="O60" s="554"/>
      <c r="P60" s="554" t="s">
        <v>27</v>
      </c>
      <c r="Q60" s="554" t="s">
        <v>27</v>
      </c>
      <c r="R60" s="554"/>
      <c r="S60" s="554"/>
      <c r="T60" s="554"/>
    </row>
    <row r="61" ht="19.5" customHeight="1" spans="1:20">
      <c r="A61" s="563" t="s">
        <v>553</v>
      </c>
      <c r="B61" s="563"/>
      <c r="C61" s="563"/>
      <c r="D61" s="563" t="s">
        <v>554</v>
      </c>
      <c r="E61" s="554" t="s">
        <v>27</v>
      </c>
      <c r="F61" s="554" t="s">
        <v>27</v>
      </c>
      <c r="G61" s="554" t="s">
        <v>27</v>
      </c>
      <c r="H61" s="554"/>
      <c r="I61" s="554"/>
      <c r="J61" s="554"/>
      <c r="K61" s="554"/>
      <c r="L61" s="554"/>
      <c r="M61" s="554"/>
      <c r="N61" s="554"/>
      <c r="O61" s="554"/>
      <c r="P61" s="554" t="s">
        <v>27</v>
      </c>
      <c r="Q61" s="554" t="s">
        <v>27</v>
      </c>
      <c r="R61" s="554"/>
      <c r="S61" s="554"/>
      <c r="T61" s="554"/>
    </row>
    <row r="62" ht="19.5" customHeight="1" spans="1:20">
      <c r="A62" s="563" t="s">
        <v>299</v>
      </c>
      <c r="B62" s="563"/>
      <c r="C62" s="563"/>
      <c r="D62" s="563" t="s">
        <v>300</v>
      </c>
      <c r="E62" s="554" t="s">
        <v>27</v>
      </c>
      <c r="F62" s="554" t="s">
        <v>27</v>
      </c>
      <c r="G62" s="554" t="s">
        <v>27</v>
      </c>
      <c r="H62" s="554" t="s">
        <v>151</v>
      </c>
      <c r="I62" s="554"/>
      <c r="J62" s="554" t="s">
        <v>151</v>
      </c>
      <c r="K62" s="554" t="s">
        <v>151</v>
      </c>
      <c r="L62" s="554"/>
      <c r="M62" s="554"/>
      <c r="N62" s="554"/>
      <c r="O62" s="554" t="s">
        <v>151</v>
      </c>
      <c r="P62" s="554" t="s">
        <v>27</v>
      </c>
      <c r="Q62" s="554" t="s">
        <v>27</v>
      </c>
      <c r="R62" s="554" t="s">
        <v>27</v>
      </c>
      <c r="S62" s="554" t="s">
        <v>27</v>
      </c>
      <c r="T62" s="554" t="s">
        <v>27</v>
      </c>
    </row>
    <row r="63" ht="19.5" customHeight="1" spans="1:20">
      <c r="A63" s="563" t="s">
        <v>301</v>
      </c>
      <c r="B63" s="563"/>
      <c r="C63" s="563"/>
      <c r="D63" s="563" t="s">
        <v>300</v>
      </c>
      <c r="E63" s="554" t="s">
        <v>27</v>
      </c>
      <c r="F63" s="554" t="s">
        <v>27</v>
      </c>
      <c r="G63" s="554" t="s">
        <v>27</v>
      </c>
      <c r="H63" s="554" t="s">
        <v>151</v>
      </c>
      <c r="I63" s="554"/>
      <c r="J63" s="554" t="s">
        <v>151</v>
      </c>
      <c r="K63" s="554" t="s">
        <v>151</v>
      </c>
      <c r="L63" s="554"/>
      <c r="M63" s="554"/>
      <c r="N63" s="554"/>
      <c r="O63" s="554" t="s">
        <v>151</v>
      </c>
      <c r="P63" s="554" t="s">
        <v>27</v>
      </c>
      <c r="Q63" s="554" t="s">
        <v>27</v>
      </c>
      <c r="R63" s="554" t="s">
        <v>27</v>
      </c>
      <c r="S63" s="554" t="s">
        <v>27</v>
      </c>
      <c r="T63" s="554" t="s">
        <v>27</v>
      </c>
    </row>
    <row r="64" ht="19.5" customHeight="1" spans="1:20">
      <c r="A64" s="563" t="s">
        <v>302</v>
      </c>
      <c r="B64" s="563"/>
      <c r="C64" s="563"/>
      <c r="D64" s="563" t="s">
        <v>303</v>
      </c>
      <c r="E64" s="554" t="s">
        <v>555</v>
      </c>
      <c r="F64" s="554" t="s">
        <v>27</v>
      </c>
      <c r="G64" s="554" t="s">
        <v>555</v>
      </c>
      <c r="H64" s="554" t="s">
        <v>304</v>
      </c>
      <c r="I64" s="554"/>
      <c r="J64" s="554" t="s">
        <v>304</v>
      </c>
      <c r="K64" s="554" t="s">
        <v>388</v>
      </c>
      <c r="L64" s="554"/>
      <c r="M64" s="554"/>
      <c r="N64" s="554"/>
      <c r="O64" s="554" t="s">
        <v>388</v>
      </c>
      <c r="P64" s="554" t="s">
        <v>556</v>
      </c>
      <c r="Q64" s="554" t="s">
        <v>27</v>
      </c>
      <c r="R64" s="554" t="s">
        <v>556</v>
      </c>
      <c r="S64" s="554" t="s">
        <v>556</v>
      </c>
      <c r="T64" s="554" t="s">
        <v>27</v>
      </c>
    </row>
    <row r="65" ht="19.5" customHeight="1" spans="1:20">
      <c r="A65" s="563" t="s">
        <v>305</v>
      </c>
      <c r="B65" s="563"/>
      <c r="C65" s="563"/>
      <c r="D65" s="563" t="s">
        <v>303</v>
      </c>
      <c r="E65" s="554" t="s">
        <v>555</v>
      </c>
      <c r="F65" s="554" t="s">
        <v>27</v>
      </c>
      <c r="G65" s="554" t="s">
        <v>555</v>
      </c>
      <c r="H65" s="554" t="s">
        <v>304</v>
      </c>
      <c r="I65" s="554"/>
      <c r="J65" s="554" t="s">
        <v>304</v>
      </c>
      <c r="K65" s="554" t="s">
        <v>388</v>
      </c>
      <c r="L65" s="554"/>
      <c r="M65" s="554"/>
      <c r="N65" s="554"/>
      <c r="O65" s="554" t="s">
        <v>388</v>
      </c>
      <c r="P65" s="554" t="s">
        <v>556</v>
      </c>
      <c r="Q65" s="554" t="s">
        <v>27</v>
      </c>
      <c r="R65" s="554" t="s">
        <v>556</v>
      </c>
      <c r="S65" s="554" t="s">
        <v>556</v>
      </c>
      <c r="T65" s="554" t="s">
        <v>27</v>
      </c>
    </row>
    <row r="66" ht="19.5" customHeight="1" spans="1:20">
      <c r="A66" s="563" t="s">
        <v>306</v>
      </c>
      <c r="B66" s="563"/>
      <c r="C66" s="563"/>
      <c r="D66" s="563" t="s">
        <v>307</v>
      </c>
      <c r="E66" s="554" t="s">
        <v>27</v>
      </c>
      <c r="F66" s="554" t="s">
        <v>27</v>
      </c>
      <c r="G66" s="554" t="s">
        <v>27</v>
      </c>
      <c r="H66" s="554" t="s">
        <v>63</v>
      </c>
      <c r="I66" s="554"/>
      <c r="J66" s="554" t="s">
        <v>63</v>
      </c>
      <c r="K66" s="554" t="s">
        <v>63</v>
      </c>
      <c r="L66" s="554"/>
      <c r="M66" s="554"/>
      <c r="N66" s="554"/>
      <c r="O66" s="554" t="s">
        <v>63</v>
      </c>
      <c r="P66" s="554" t="s">
        <v>27</v>
      </c>
      <c r="Q66" s="554" t="s">
        <v>27</v>
      </c>
      <c r="R66" s="554" t="s">
        <v>27</v>
      </c>
      <c r="S66" s="554" t="s">
        <v>27</v>
      </c>
      <c r="T66" s="554" t="s">
        <v>27</v>
      </c>
    </row>
    <row r="67" ht="19.5" customHeight="1" spans="1:20">
      <c r="A67" s="563" t="s">
        <v>308</v>
      </c>
      <c r="B67" s="563"/>
      <c r="C67" s="563"/>
      <c r="D67" s="563" t="s">
        <v>309</v>
      </c>
      <c r="E67" s="554" t="s">
        <v>27</v>
      </c>
      <c r="F67" s="554" t="s">
        <v>27</v>
      </c>
      <c r="G67" s="554" t="s">
        <v>27</v>
      </c>
      <c r="H67" s="554" t="s">
        <v>63</v>
      </c>
      <c r="I67" s="554"/>
      <c r="J67" s="554" t="s">
        <v>63</v>
      </c>
      <c r="K67" s="554" t="s">
        <v>63</v>
      </c>
      <c r="L67" s="554"/>
      <c r="M67" s="554"/>
      <c r="N67" s="554"/>
      <c r="O67" s="554" t="s">
        <v>63</v>
      </c>
      <c r="P67" s="554" t="s">
        <v>27</v>
      </c>
      <c r="Q67" s="554" t="s">
        <v>27</v>
      </c>
      <c r="R67" s="554" t="s">
        <v>27</v>
      </c>
      <c r="S67" s="554" t="s">
        <v>27</v>
      </c>
      <c r="T67" s="554" t="s">
        <v>27</v>
      </c>
    </row>
    <row r="68" ht="19.5" customHeight="1" spans="1:20">
      <c r="A68" s="563" t="s">
        <v>310</v>
      </c>
      <c r="B68" s="563"/>
      <c r="C68" s="563"/>
      <c r="D68" s="563" t="s">
        <v>311</v>
      </c>
      <c r="E68" s="554" t="s">
        <v>27</v>
      </c>
      <c r="F68" s="554" t="s">
        <v>27</v>
      </c>
      <c r="G68" s="554" t="s">
        <v>27</v>
      </c>
      <c r="H68" s="554" t="s">
        <v>63</v>
      </c>
      <c r="I68" s="554"/>
      <c r="J68" s="554" t="s">
        <v>63</v>
      </c>
      <c r="K68" s="554" t="s">
        <v>63</v>
      </c>
      <c r="L68" s="554"/>
      <c r="M68" s="554"/>
      <c r="N68" s="554"/>
      <c r="O68" s="554" t="s">
        <v>63</v>
      </c>
      <c r="P68" s="554" t="s">
        <v>27</v>
      </c>
      <c r="Q68" s="554" t="s">
        <v>27</v>
      </c>
      <c r="R68" s="554" t="s">
        <v>27</v>
      </c>
      <c r="S68" s="554" t="s">
        <v>27</v>
      </c>
      <c r="T68" s="554" t="s">
        <v>27</v>
      </c>
    </row>
    <row r="69" ht="19.5" customHeight="1" spans="1:20">
      <c r="A69" s="563" t="s">
        <v>312</v>
      </c>
      <c r="B69" s="563"/>
      <c r="C69" s="563"/>
      <c r="D69" s="563" t="s">
        <v>313</v>
      </c>
      <c r="E69" s="554" t="s">
        <v>27</v>
      </c>
      <c r="F69" s="554" t="s">
        <v>27</v>
      </c>
      <c r="G69" s="554" t="s">
        <v>27</v>
      </c>
      <c r="H69" s="554" t="s">
        <v>85</v>
      </c>
      <c r="I69" s="554" t="s">
        <v>85</v>
      </c>
      <c r="J69" s="554" t="s">
        <v>27</v>
      </c>
      <c r="K69" s="554" t="s">
        <v>85</v>
      </c>
      <c r="L69" s="554" t="s">
        <v>85</v>
      </c>
      <c r="M69" s="554" t="s">
        <v>85</v>
      </c>
      <c r="N69" s="554" t="s">
        <v>27</v>
      </c>
      <c r="O69" s="554"/>
      <c r="P69" s="554" t="s">
        <v>27</v>
      </c>
      <c r="Q69" s="554" t="s">
        <v>27</v>
      </c>
      <c r="R69" s="554" t="s">
        <v>27</v>
      </c>
      <c r="S69" s="554" t="s">
        <v>27</v>
      </c>
      <c r="T69" s="554" t="s">
        <v>27</v>
      </c>
    </row>
    <row r="70" ht="19.5" customHeight="1" spans="1:20">
      <c r="A70" s="563" t="s">
        <v>314</v>
      </c>
      <c r="B70" s="563"/>
      <c r="C70" s="563"/>
      <c r="D70" s="563" t="s">
        <v>315</v>
      </c>
      <c r="E70" s="554" t="s">
        <v>27</v>
      </c>
      <c r="F70" s="554" t="s">
        <v>27</v>
      </c>
      <c r="G70" s="554" t="s">
        <v>27</v>
      </c>
      <c r="H70" s="554" t="s">
        <v>85</v>
      </c>
      <c r="I70" s="554" t="s">
        <v>85</v>
      </c>
      <c r="J70" s="554" t="s">
        <v>27</v>
      </c>
      <c r="K70" s="554" t="s">
        <v>85</v>
      </c>
      <c r="L70" s="554" t="s">
        <v>85</v>
      </c>
      <c r="M70" s="554" t="s">
        <v>85</v>
      </c>
      <c r="N70" s="554" t="s">
        <v>27</v>
      </c>
      <c r="O70" s="554"/>
      <c r="P70" s="554" t="s">
        <v>27</v>
      </c>
      <c r="Q70" s="554" t="s">
        <v>27</v>
      </c>
      <c r="R70" s="554" t="s">
        <v>27</v>
      </c>
      <c r="S70" s="554" t="s">
        <v>27</v>
      </c>
      <c r="T70" s="554" t="s">
        <v>27</v>
      </c>
    </row>
    <row r="71" ht="19.5" customHeight="1" spans="1:20">
      <c r="A71" s="563" t="s">
        <v>316</v>
      </c>
      <c r="B71" s="563"/>
      <c r="C71" s="563"/>
      <c r="D71" s="563" t="s">
        <v>317</v>
      </c>
      <c r="E71" s="554" t="s">
        <v>27</v>
      </c>
      <c r="F71" s="554" t="s">
        <v>27</v>
      </c>
      <c r="G71" s="554" t="s">
        <v>27</v>
      </c>
      <c r="H71" s="554" t="s">
        <v>85</v>
      </c>
      <c r="I71" s="554" t="s">
        <v>85</v>
      </c>
      <c r="J71" s="554" t="s">
        <v>27</v>
      </c>
      <c r="K71" s="554" t="s">
        <v>85</v>
      </c>
      <c r="L71" s="554" t="s">
        <v>85</v>
      </c>
      <c r="M71" s="554" t="s">
        <v>85</v>
      </c>
      <c r="N71" s="554" t="s">
        <v>27</v>
      </c>
      <c r="O71" s="554"/>
      <c r="P71" s="554" t="s">
        <v>27</v>
      </c>
      <c r="Q71" s="554" t="s">
        <v>27</v>
      </c>
      <c r="R71" s="554" t="s">
        <v>27</v>
      </c>
      <c r="S71" s="554" t="s">
        <v>27</v>
      </c>
      <c r="T71" s="554" t="s">
        <v>27</v>
      </c>
    </row>
    <row r="72" ht="19.5" customHeight="1" spans="1:20">
      <c r="A72" s="563" t="s">
        <v>318</v>
      </c>
      <c r="B72" s="563"/>
      <c r="C72" s="563"/>
      <c r="D72" s="563" t="s">
        <v>319</v>
      </c>
      <c r="E72" s="554"/>
      <c r="F72" s="554"/>
      <c r="G72" s="554"/>
      <c r="H72" s="554" t="s">
        <v>321</v>
      </c>
      <c r="I72" s="554"/>
      <c r="J72" s="554" t="s">
        <v>321</v>
      </c>
      <c r="K72" s="554" t="s">
        <v>321</v>
      </c>
      <c r="L72" s="554"/>
      <c r="M72" s="554"/>
      <c r="N72" s="554"/>
      <c r="O72" s="554" t="s">
        <v>321</v>
      </c>
      <c r="P72" s="554" t="s">
        <v>27</v>
      </c>
      <c r="Q72" s="554"/>
      <c r="R72" s="554" t="s">
        <v>27</v>
      </c>
      <c r="S72" s="554" t="s">
        <v>27</v>
      </c>
      <c r="T72" s="554" t="s">
        <v>27</v>
      </c>
    </row>
    <row r="73" ht="19.5" customHeight="1" spans="1:20">
      <c r="A73" s="563" t="s">
        <v>324</v>
      </c>
      <c r="B73" s="563"/>
      <c r="C73" s="563"/>
      <c r="D73" s="563" t="s">
        <v>319</v>
      </c>
      <c r="E73" s="554"/>
      <c r="F73" s="554"/>
      <c r="G73" s="554"/>
      <c r="H73" s="554" t="s">
        <v>321</v>
      </c>
      <c r="I73" s="554"/>
      <c r="J73" s="554" t="s">
        <v>321</v>
      </c>
      <c r="K73" s="554" t="s">
        <v>321</v>
      </c>
      <c r="L73" s="554"/>
      <c r="M73" s="554"/>
      <c r="N73" s="554"/>
      <c r="O73" s="554" t="s">
        <v>321</v>
      </c>
      <c r="P73" s="554" t="s">
        <v>27</v>
      </c>
      <c r="Q73" s="554"/>
      <c r="R73" s="554" t="s">
        <v>27</v>
      </c>
      <c r="S73" s="554" t="s">
        <v>27</v>
      </c>
      <c r="T73" s="554" t="s">
        <v>27</v>
      </c>
    </row>
    <row r="74" ht="19.5" customHeight="1" spans="1:20">
      <c r="A74" s="563" t="s">
        <v>325</v>
      </c>
      <c r="B74" s="563"/>
      <c r="C74" s="563"/>
      <c r="D74" s="563" t="s">
        <v>319</v>
      </c>
      <c r="E74" s="554"/>
      <c r="F74" s="554"/>
      <c r="G74" s="554"/>
      <c r="H74" s="554" t="s">
        <v>321</v>
      </c>
      <c r="I74" s="554"/>
      <c r="J74" s="554" t="s">
        <v>321</v>
      </c>
      <c r="K74" s="554" t="s">
        <v>321</v>
      </c>
      <c r="L74" s="554"/>
      <c r="M74" s="554"/>
      <c r="N74" s="554"/>
      <c r="O74" s="554" t="s">
        <v>321</v>
      </c>
      <c r="P74" s="554" t="s">
        <v>27</v>
      </c>
      <c r="Q74" s="554"/>
      <c r="R74" s="554" t="s">
        <v>27</v>
      </c>
      <c r="S74" s="554" t="s">
        <v>27</v>
      </c>
      <c r="T74" s="554" t="s">
        <v>27</v>
      </c>
    </row>
    <row r="75" ht="19.5" customHeight="1" spans="1:20">
      <c r="A75" s="563" t="s">
        <v>557</v>
      </c>
      <c r="B75" s="563"/>
      <c r="C75" s="563"/>
      <c r="D75" s="563"/>
      <c r="E75" s="563"/>
      <c r="F75" s="563"/>
      <c r="G75" s="563"/>
      <c r="H75" s="563"/>
      <c r="I75" s="563"/>
      <c r="J75" s="563"/>
      <c r="K75" s="563"/>
      <c r="L75" s="563"/>
      <c r="M75" s="563"/>
      <c r="N75" s="563"/>
      <c r="O75" s="563"/>
      <c r="P75" s="563"/>
      <c r="Q75" s="563"/>
      <c r="R75" s="563"/>
      <c r="S75" s="563"/>
      <c r="T75" s="563"/>
    </row>
  </sheetData>
  <mergeCells count="9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T7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562" t="s">
        <v>558</v>
      </c>
    </row>
    <row r="2" spans="9:9">
      <c r="I2" s="565" t="s">
        <v>559</v>
      </c>
    </row>
    <row r="3" spans="1:9">
      <c r="A3" s="565" t="s">
        <v>2</v>
      </c>
      <c r="I3" s="565" t="s">
        <v>3</v>
      </c>
    </row>
    <row r="4" ht="19.5" customHeight="1" spans="1:9">
      <c r="A4" s="557" t="s">
        <v>437</v>
      </c>
      <c r="B4" s="557"/>
      <c r="C4" s="557"/>
      <c r="D4" s="557" t="s">
        <v>436</v>
      </c>
      <c r="E4" s="557"/>
      <c r="F4" s="557"/>
      <c r="G4" s="557"/>
      <c r="H4" s="557"/>
      <c r="I4" s="557"/>
    </row>
    <row r="5" ht="19.5" customHeight="1" spans="1:9">
      <c r="A5" s="557" t="s">
        <v>560</v>
      </c>
      <c r="B5" s="557" t="s">
        <v>140</v>
      </c>
      <c r="C5" s="557" t="s">
        <v>8</v>
      </c>
      <c r="D5" s="557" t="s">
        <v>560</v>
      </c>
      <c r="E5" s="557" t="s">
        <v>140</v>
      </c>
      <c r="F5" s="557" t="s">
        <v>8</v>
      </c>
      <c r="G5" s="557" t="s">
        <v>560</v>
      </c>
      <c r="H5" s="557" t="s">
        <v>140</v>
      </c>
      <c r="I5" s="557" t="s">
        <v>8</v>
      </c>
    </row>
    <row r="6" ht="19.5" customHeight="1" spans="1:9">
      <c r="A6" s="557"/>
      <c r="B6" s="557"/>
      <c r="C6" s="557"/>
      <c r="D6" s="557"/>
      <c r="E6" s="557"/>
      <c r="F6" s="557"/>
      <c r="G6" s="557"/>
      <c r="H6" s="557"/>
      <c r="I6" s="557"/>
    </row>
    <row r="7" ht="19.5" customHeight="1" spans="1:9">
      <c r="A7" s="552" t="s">
        <v>561</v>
      </c>
      <c r="B7" s="552" t="s">
        <v>562</v>
      </c>
      <c r="C7" s="554" t="s">
        <v>563</v>
      </c>
      <c r="D7" s="552" t="s">
        <v>564</v>
      </c>
      <c r="E7" s="552" t="s">
        <v>565</v>
      </c>
      <c r="F7" s="554" t="s">
        <v>444</v>
      </c>
      <c r="G7" s="552" t="s">
        <v>566</v>
      </c>
      <c r="H7" s="552" t="s">
        <v>567</v>
      </c>
      <c r="I7" s="554" t="s">
        <v>27</v>
      </c>
    </row>
    <row r="8" ht="19.5" customHeight="1" spans="1:9">
      <c r="A8" s="552" t="s">
        <v>568</v>
      </c>
      <c r="B8" s="552" t="s">
        <v>569</v>
      </c>
      <c r="C8" s="554" t="s">
        <v>570</v>
      </c>
      <c r="D8" s="552" t="s">
        <v>571</v>
      </c>
      <c r="E8" s="552" t="s">
        <v>572</v>
      </c>
      <c r="F8" s="554" t="s">
        <v>573</v>
      </c>
      <c r="G8" s="552" t="s">
        <v>574</v>
      </c>
      <c r="H8" s="552" t="s">
        <v>575</v>
      </c>
      <c r="I8" s="554" t="s">
        <v>27</v>
      </c>
    </row>
    <row r="9" ht="19.5" customHeight="1" spans="1:9">
      <c r="A9" s="552" t="s">
        <v>576</v>
      </c>
      <c r="B9" s="552" t="s">
        <v>577</v>
      </c>
      <c r="C9" s="554" t="s">
        <v>578</v>
      </c>
      <c r="D9" s="552" t="s">
        <v>579</v>
      </c>
      <c r="E9" s="552" t="s">
        <v>580</v>
      </c>
      <c r="F9" s="554" t="s">
        <v>581</v>
      </c>
      <c r="G9" s="552" t="s">
        <v>582</v>
      </c>
      <c r="H9" s="552" t="s">
        <v>583</v>
      </c>
      <c r="I9" s="554" t="s">
        <v>27</v>
      </c>
    </row>
    <row r="10" ht="19.5" customHeight="1" spans="1:9">
      <c r="A10" s="552" t="s">
        <v>584</v>
      </c>
      <c r="B10" s="552" t="s">
        <v>585</v>
      </c>
      <c r="C10" s="554" t="s">
        <v>586</v>
      </c>
      <c r="D10" s="552" t="s">
        <v>587</v>
      </c>
      <c r="E10" s="552" t="s">
        <v>588</v>
      </c>
      <c r="F10" s="554" t="s">
        <v>589</v>
      </c>
      <c r="G10" s="552" t="s">
        <v>590</v>
      </c>
      <c r="H10" s="552" t="s">
        <v>591</v>
      </c>
      <c r="I10" s="554" t="s">
        <v>27</v>
      </c>
    </row>
    <row r="11" ht="19.5" customHeight="1" spans="1:9">
      <c r="A11" s="552" t="s">
        <v>592</v>
      </c>
      <c r="B11" s="552" t="s">
        <v>593</v>
      </c>
      <c r="C11" s="554" t="s">
        <v>27</v>
      </c>
      <c r="D11" s="552" t="s">
        <v>594</v>
      </c>
      <c r="E11" s="552" t="s">
        <v>595</v>
      </c>
      <c r="F11" s="554" t="s">
        <v>27</v>
      </c>
      <c r="G11" s="552" t="s">
        <v>596</v>
      </c>
      <c r="H11" s="552" t="s">
        <v>597</v>
      </c>
      <c r="I11" s="554" t="s">
        <v>27</v>
      </c>
    </row>
    <row r="12" ht="19.5" customHeight="1" spans="1:9">
      <c r="A12" s="552" t="s">
        <v>598</v>
      </c>
      <c r="B12" s="552" t="s">
        <v>599</v>
      </c>
      <c r="C12" s="554" t="s">
        <v>600</v>
      </c>
      <c r="D12" s="552" t="s">
        <v>601</v>
      </c>
      <c r="E12" s="552" t="s">
        <v>602</v>
      </c>
      <c r="F12" s="554" t="s">
        <v>603</v>
      </c>
      <c r="G12" s="552" t="s">
        <v>604</v>
      </c>
      <c r="H12" s="552" t="s">
        <v>605</v>
      </c>
      <c r="I12" s="554" t="s">
        <v>27</v>
      </c>
    </row>
    <row r="13" ht="19.5" customHeight="1" spans="1:9">
      <c r="A13" s="552" t="s">
        <v>606</v>
      </c>
      <c r="B13" s="552" t="s">
        <v>607</v>
      </c>
      <c r="C13" s="554" t="s">
        <v>180</v>
      </c>
      <c r="D13" s="552" t="s">
        <v>608</v>
      </c>
      <c r="E13" s="552" t="s">
        <v>609</v>
      </c>
      <c r="F13" s="554" t="s">
        <v>610</v>
      </c>
      <c r="G13" s="552" t="s">
        <v>611</v>
      </c>
      <c r="H13" s="552" t="s">
        <v>612</v>
      </c>
      <c r="I13" s="554" t="s">
        <v>27</v>
      </c>
    </row>
    <row r="14" ht="19.5" customHeight="1" spans="1:9">
      <c r="A14" s="552" t="s">
        <v>613</v>
      </c>
      <c r="B14" s="552" t="s">
        <v>614</v>
      </c>
      <c r="C14" s="554" t="s">
        <v>183</v>
      </c>
      <c r="D14" s="552" t="s">
        <v>615</v>
      </c>
      <c r="E14" s="552" t="s">
        <v>616</v>
      </c>
      <c r="F14" s="554" t="s">
        <v>617</v>
      </c>
      <c r="G14" s="552" t="s">
        <v>618</v>
      </c>
      <c r="H14" s="552" t="s">
        <v>619</v>
      </c>
      <c r="I14" s="554" t="s">
        <v>27</v>
      </c>
    </row>
    <row r="15" ht="19.5" customHeight="1" spans="1:9">
      <c r="A15" s="552" t="s">
        <v>620</v>
      </c>
      <c r="B15" s="552" t="s">
        <v>621</v>
      </c>
      <c r="C15" s="554" t="s">
        <v>622</v>
      </c>
      <c r="D15" s="552" t="s">
        <v>623</v>
      </c>
      <c r="E15" s="552" t="s">
        <v>624</v>
      </c>
      <c r="F15" s="554" t="s">
        <v>27</v>
      </c>
      <c r="G15" s="552" t="s">
        <v>625</v>
      </c>
      <c r="H15" s="552" t="s">
        <v>626</v>
      </c>
      <c r="I15" s="554" t="s">
        <v>27</v>
      </c>
    </row>
    <row r="16" ht="19.5" customHeight="1" spans="1:9">
      <c r="A16" s="552" t="s">
        <v>627</v>
      </c>
      <c r="B16" s="552" t="s">
        <v>628</v>
      </c>
      <c r="C16" s="554" t="s">
        <v>295</v>
      </c>
      <c r="D16" s="552" t="s">
        <v>629</v>
      </c>
      <c r="E16" s="552" t="s">
        <v>630</v>
      </c>
      <c r="F16" s="554" t="s">
        <v>27</v>
      </c>
      <c r="G16" s="552" t="s">
        <v>631</v>
      </c>
      <c r="H16" s="552" t="s">
        <v>632</v>
      </c>
      <c r="I16" s="554" t="s">
        <v>27</v>
      </c>
    </row>
    <row r="17" ht="19.5" customHeight="1" spans="1:9">
      <c r="A17" s="552" t="s">
        <v>633</v>
      </c>
      <c r="B17" s="552" t="s">
        <v>634</v>
      </c>
      <c r="C17" s="554" t="s">
        <v>635</v>
      </c>
      <c r="D17" s="552" t="s">
        <v>636</v>
      </c>
      <c r="E17" s="552" t="s">
        <v>637</v>
      </c>
      <c r="F17" s="554" t="s">
        <v>638</v>
      </c>
      <c r="G17" s="552" t="s">
        <v>639</v>
      </c>
      <c r="H17" s="552" t="s">
        <v>640</v>
      </c>
      <c r="I17" s="554" t="s">
        <v>27</v>
      </c>
    </row>
    <row r="18" ht="19.5" customHeight="1" spans="1:9">
      <c r="A18" s="552" t="s">
        <v>641</v>
      </c>
      <c r="B18" s="552" t="s">
        <v>642</v>
      </c>
      <c r="C18" s="554" t="s">
        <v>85</v>
      </c>
      <c r="D18" s="552" t="s">
        <v>643</v>
      </c>
      <c r="E18" s="552" t="s">
        <v>644</v>
      </c>
      <c r="F18" s="554" t="s">
        <v>27</v>
      </c>
      <c r="G18" s="552" t="s">
        <v>645</v>
      </c>
      <c r="H18" s="552" t="s">
        <v>646</v>
      </c>
      <c r="I18" s="554" t="s">
        <v>27</v>
      </c>
    </row>
    <row r="19" ht="19.5" customHeight="1" spans="1:9">
      <c r="A19" s="552" t="s">
        <v>647</v>
      </c>
      <c r="B19" s="552" t="s">
        <v>648</v>
      </c>
      <c r="C19" s="554" t="s">
        <v>27</v>
      </c>
      <c r="D19" s="552" t="s">
        <v>649</v>
      </c>
      <c r="E19" s="552" t="s">
        <v>650</v>
      </c>
      <c r="F19" s="554" t="s">
        <v>651</v>
      </c>
      <c r="G19" s="552" t="s">
        <v>652</v>
      </c>
      <c r="H19" s="552" t="s">
        <v>653</v>
      </c>
      <c r="I19" s="554" t="s">
        <v>27</v>
      </c>
    </row>
    <row r="20" ht="19.5" customHeight="1" spans="1:9">
      <c r="A20" s="552" t="s">
        <v>654</v>
      </c>
      <c r="B20" s="552" t="s">
        <v>655</v>
      </c>
      <c r="C20" s="554" t="s">
        <v>656</v>
      </c>
      <c r="D20" s="552" t="s">
        <v>657</v>
      </c>
      <c r="E20" s="552" t="s">
        <v>658</v>
      </c>
      <c r="F20" s="554" t="s">
        <v>27</v>
      </c>
      <c r="G20" s="552" t="s">
        <v>659</v>
      </c>
      <c r="H20" s="552" t="s">
        <v>660</v>
      </c>
      <c r="I20" s="554" t="s">
        <v>27</v>
      </c>
    </row>
    <row r="21" ht="19.5" customHeight="1" spans="1:9">
      <c r="A21" s="552" t="s">
        <v>661</v>
      </c>
      <c r="B21" s="552" t="s">
        <v>662</v>
      </c>
      <c r="C21" s="554" t="s">
        <v>663</v>
      </c>
      <c r="D21" s="552" t="s">
        <v>664</v>
      </c>
      <c r="E21" s="552" t="s">
        <v>665</v>
      </c>
      <c r="F21" s="554" t="s">
        <v>589</v>
      </c>
      <c r="G21" s="552" t="s">
        <v>666</v>
      </c>
      <c r="H21" s="552" t="s">
        <v>667</v>
      </c>
      <c r="I21" s="554" t="s">
        <v>27</v>
      </c>
    </row>
    <row r="22" ht="19.5" customHeight="1" spans="1:9">
      <c r="A22" s="552" t="s">
        <v>668</v>
      </c>
      <c r="B22" s="552" t="s">
        <v>669</v>
      </c>
      <c r="C22" s="554" t="s">
        <v>670</v>
      </c>
      <c r="D22" s="552" t="s">
        <v>671</v>
      </c>
      <c r="E22" s="552" t="s">
        <v>672</v>
      </c>
      <c r="F22" s="554" t="s">
        <v>673</v>
      </c>
      <c r="G22" s="552" t="s">
        <v>674</v>
      </c>
      <c r="H22" s="552" t="s">
        <v>675</v>
      </c>
      <c r="I22" s="554" t="s">
        <v>27</v>
      </c>
    </row>
    <row r="23" ht="19.5" customHeight="1" spans="1:9">
      <c r="A23" s="552" t="s">
        <v>676</v>
      </c>
      <c r="B23" s="552" t="s">
        <v>677</v>
      </c>
      <c r="C23" s="554" t="s">
        <v>678</v>
      </c>
      <c r="D23" s="552" t="s">
        <v>679</v>
      </c>
      <c r="E23" s="552" t="s">
        <v>680</v>
      </c>
      <c r="F23" s="554" t="s">
        <v>681</v>
      </c>
      <c r="G23" s="552" t="s">
        <v>682</v>
      </c>
      <c r="H23" s="552" t="s">
        <v>683</v>
      </c>
      <c r="I23" s="554" t="s">
        <v>27</v>
      </c>
    </row>
    <row r="24" ht="19.5" customHeight="1" spans="1:9">
      <c r="A24" s="552" t="s">
        <v>684</v>
      </c>
      <c r="B24" s="552" t="s">
        <v>685</v>
      </c>
      <c r="C24" s="554" t="s">
        <v>27</v>
      </c>
      <c r="D24" s="552" t="s">
        <v>686</v>
      </c>
      <c r="E24" s="552" t="s">
        <v>687</v>
      </c>
      <c r="F24" s="554" t="s">
        <v>688</v>
      </c>
      <c r="G24" s="552" t="s">
        <v>689</v>
      </c>
      <c r="H24" s="552" t="s">
        <v>690</v>
      </c>
      <c r="I24" s="554" t="s">
        <v>27</v>
      </c>
    </row>
    <row r="25" ht="19.5" customHeight="1" spans="1:9">
      <c r="A25" s="552" t="s">
        <v>691</v>
      </c>
      <c r="B25" s="552" t="s">
        <v>692</v>
      </c>
      <c r="C25" s="554" t="s">
        <v>693</v>
      </c>
      <c r="D25" s="552" t="s">
        <v>694</v>
      </c>
      <c r="E25" s="552" t="s">
        <v>695</v>
      </c>
      <c r="F25" s="554" t="s">
        <v>27</v>
      </c>
      <c r="G25" s="552" t="s">
        <v>696</v>
      </c>
      <c r="H25" s="552" t="s">
        <v>697</v>
      </c>
      <c r="I25" s="554" t="s">
        <v>27</v>
      </c>
    </row>
    <row r="26" ht="19.5" customHeight="1" spans="1:9">
      <c r="A26" s="552" t="s">
        <v>698</v>
      </c>
      <c r="B26" s="552" t="s">
        <v>699</v>
      </c>
      <c r="C26" s="554" t="s">
        <v>700</v>
      </c>
      <c r="D26" s="552" t="s">
        <v>701</v>
      </c>
      <c r="E26" s="552" t="s">
        <v>702</v>
      </c>
      <c r="F26" s="554" t="s">
        <v>27</v>
      </c>
      <c r="G26" s="552" t="s">
        <v>703</v>
      </c>
      <c r="H26" s="552" t="s">
        <v>704</v>
      </c>
      <c r="I26" s="554" t="s">
        <v>27</v>
      </c>
    </row>
    <row r="27" ht="19.5" customHeight="1" spans="1:9">
      <c r="A27" s="552" t="s">
        <v>705</v>
      </c>
      <c r="B27" s="552" t="s">
        <v>706</v>
      </c>
      <c r="C27" s="554" t="s">
        <v>27</v>
      </c>
      <c r="D27" s="552" t="s">
        <v>707</v>
      </c>
      <c r="E27" s="552" t="s">
        <v>708</v>
      </c>
      <c r="F27" s="554" t="s">
        <v>549</v>
      </c>
      <c r="G27" s="552" t="s">
        <v>709</v>
      </c>
      <c r="H27" s="552" t="s">
        <v>710</v>
      </c>
      <c r="I27" s="554" t="s">
        <v>27</v>
      </c>
    </row>
    <row r="28" ht="19.5" customHeight="1" spans="1:9">
      <c r="A28" s="552" t="s">
        <v>711</v>
      </c>
      <c r="B28" s="552" t="s">
        <v>712</v>
      </c>
      <c r="C28" s="554" t="s">
        <v>27</v>
      </c>
      <c r="D28" s="552" t="s">
        <v>713</v>
      </c>
      <c r="E28" s="552" t="s">
        <v>714</v>
      </c>
      <c r="F28" s="554" t="s">
        <v>27</v>
      </c>
      <c r="G28" s="552" t="s">
        <v>715</v>
      </c>
      <c r="H28" s="552" t="s">
        <v>716</v>
      </c>
      <c r="I28" s="554" t="s">
        <v>27</v>
      </c>
    </row>
    <row r="29" ht="19.5" customHeight="1" spans="1:9">
      <c r="A29" s="552" t="s">
        <v>717</v>
      </c>
      <c r="B29" s="552" t="s">
        <v>718</v>
      </c>
      <c r="C29" s="554" t="s">
        <v>27</v>
      </c>
      <c r="D29" s="552" t="s">
        <v>719</v>
      </c>
      <c r="E29" s="552" t="s">
        <v>720</v>
      </c>
      <c r="F29" s="554" t="s">
        <v>721</v>
      </c>
      <c r="G29" s="552" t="s">
        <v>722</v>
      </c>
      <c r="H29" s="552" t="s">
        <v>723</v>
      </c>
      <c r="I29" s="554" t="s">
        <v>27</v>
      </c>
    </row>
    <row r="30" ht="19.5" customHeight="1" spans="1:9">
      <c r="A30" s="552" t="s">
        <v>724</v>
      </c>
      <c r="B30" s="552" t="s">
        <v>725</v>
      </c>
      <c r="C30" s="554" t="s">
        <v>27</v>
      </c>
      <c r="D30" s="552" t="s">
        <v>726</v>
      </c>
      <c r="E30" s="552" t="s">
        <v>727</v>
      </c>
      <c r="F30" s="554" t="s">
        <v>728</v>
      </c>
      <c r="G30" s="552" t="s">
        <v>729</v>
      </c>
      <c r="H30" s="552" t="s">
        <v>319</v>
      </c>
      <c r="I30" s="554" t="s">
        <v>27</v>
      </c>
    </row>
    <row r="31" ht="19.5" customHeight="1" spans="1:9">
      <c r="A31" s="552" t="s">
        <v>730</v>
      </c>
      <c r="B31" s="552" t="s">
        <v>731</v>
      </c>
      <c r="C31" s="554" t="s">
        <v>27</v>
      </c>
      <c r="D31" s="552" t="s">
        <v>732</v>
      </c>
      <c r="E31" s="552" t="s">
        <v>733</v>
      </c>
      <c r="F31" s="554" t="s">
        <v>734</v>
      </c>
      <c r="G31" s="552" t="s">
        <v>735</v>
      </c>
      <c r="H31" s="552" t="s">
        <v>736</v>
      </c>
      <c r="I31" s="554" t="s">
        <v>27</v>
      </c>
    </row>
    <row r="32" ht="19.5" customHeight="1" spans="1:9">
      <c r="A32" s="552" t="s">
        <v>737</v>
      </c>
      <c r="B32" s="552" t="s">
        <v>738</v>
      </c>
      <c r="C32" s="554" t="s">
        <v>27</v>
      </c>
      <c r="D32" s="552" t="s">
        <v>739</v>
      </c>
      <c r="E32" s="552" t="s">
        <v>740</v>
      </c>
      <c r="F32" s="554" t="s">
        <v>741</v>
      </c>
      <c r="G32" s="552" t="s">
        <v>742</v>
      </c>
      <c r="H32" s="552" t="s">
        <v>743</v>
      </c>
      <c r="I32" s="554" t="s">
        <v>27</v>
      </c>
    </row>
    <row r="33" ht="19.5" customHeight="1" spans="1:9">
      <c r="A33" s="552" t="s">
        <v>744</v>
      </c>
      <c r="B33" s="552" t="s">
        <v>745</v>
      </c>
      <c r="C33" s="554" t="s">
        <v>746</v>
      </c>
      <c r="D33" s="552" t="s">
        <v>747</v>
      </c>
      <c r="E33" s="552" t="s">
        <v>748</v>
      </c>
      <c r="F33" s="554" t="s">
        <v>27</v>
      </c>
      <c r="G33" s="552" t="s">
        <v>749</v>
      </c>
      <c r="H33" s="552" t="s">
        <v>750</v>
      </c>
      <c r="I33" s="554" t="s">
        <v>27</v>
      </c>
    </row>
    <row r="34" ht="19.5" customHeight="1" spans="1:9">
      <c r="A34" s="552"/>
      <c r="B34" s="552"/>
      <c r="C34" s="554"/>
      <c r="D34" s="552" t="s">
        <v>751</v>
      </c>
      <c r="E34" s="552" t="s">
        <v>752</v>
      </c>
      <c r="F34" s="554" t="s">
        <v>753</v>
      </c>
      <c r="G34" s="552" t="s">
        <v>754</v>
      </c>
      <c r="H34" s="552" t="s">
        <v>755</v>
      </c>
      <c r="I34" s="554" t="s">
        <v>27</v>
      </c>
    </row>
    <row r="35" ht="19.5" customHeight="1" spans="1:9">
      <c r="A35" s="552"/>
      <c r="B35" s="552"/>
      <c r="C35" s="554"/>
      <c r="D35" s="552" t="s">
        <v>756</v>
      </c>
      <c r="E35" s="552" t="s">
        <v>757</v>
      </c>
      <c r="F35" s="554" t="s">
        <v>27</v>
      </c>
      <c r="G35" s="552" t="s">
        <v>758</v>
      </c>
      <c r="H35" s="552" t="s">
        <v>759</v>
      </c>
      <c r="I35" s="554" t="s">
        <v>27</v>
      </c>
    </row>
    <row r="36" ht="19.5" customHeight="1" spans="1:9">
      <c r="A36" s="552"/>
      <c r="B36" s="552"/>
      <c r="C36" s="554"/>
      <c r="D36" s="552" t="s">
        <v>760</v>
      </c>
      <c r="E36" s="552" t="s">
        <v>761</v>
      </c>
      <c r="F36" s="554" t="s">
        <v>27</v>
      </c>
      <c r="G36" s="552"/>
      <c r="H36" s="552"/>
      <c r="I36" s="554"/>
    </row>
    <row r="37" ht="19.5" customHeight="1" spans="1:9">
      <c r="A37" s="552"/>
      <c r="B37" s="552"/>
      <c r="C37" s="554"/>
      <c r="D37" s="552" t="s">
        <v>762</v>
      </c>
      <c r="E37" s="552" t="s">
        <v>763</v>
      </c>
      <c r="F37" s="554" t="s">
        <v>27</v>
      </c>
      <c r="G37" s="552"/>
      <c r="H37" s="552"/>
      <c r="I37" s="554"/>
    </row>
    <row r="38" ht="19.5" customHeight="1" spans="1:9">
      <c r="A38" s="552"/>
      <c r="B38" s="552"/>
      <c r="C38" s="554"/>
      <c r="D38" s="552" t="s">
        <v>764</v>
      </c>
      <c r="E38" s="552" t="s">
        <v>765</v>
      </c>
      <c r="F38" s="554" t="s">
        <v>27</v>
      </c>
      <c r="G38" s="552"/>
      <c r="H38" s="552"/>
      <c r="I38" s="554"/>
    </row>
    <row r="39" ht="19.5" customHeight="1" spans="1:9">
      <c r="A39" s="552"/>
      <c r="B39" s="552"/>
      <c r="C39" s="554"/>
      <c r="D39" s="552" t="s">
        <v>766</v>
      </c>
      <c r="E39" s="552" t="s">
        <v>767</v>
      </c>
      <c r="F39" s="554" t="s">
        <v>27</v>
      </c>
      <c r="G39" s="552"/>
      <c r="H39" s="552"/>
      <c r="I39" s="554"/>
    </row>
    <row r="40" ht="19.5" customHeight="1" spans="1:9">
      <c r="A40" s="551" t="s">
        <v>768</v>
      </c>
      <c r="B40" s="551"/>
      <c r="C40" s="554" t="s">
        <v>443</v>
      </c>
      <c r="D40" s="551" t="s">
        <v>769</v>
      </c>
      <c r="E40" s="551"/>
      <c r="F40" s="551"/>
      <c r="G40" s="551"/>
      <c r="H40" s="551"/>
      <c r="I40" s="554" t="s">
        <v>444</v>
      </c>
    </row>
    <row r="41" ht="19.5" customHeight="1" spans="1:9">
      <c r="A41" s="563" t="s">
        <v>770</v>
      </c>
      <c r="B41" s="563"/>
      <c r="C41" s="563"/>
      <c r="D41" s="563"/>
      <c r="E41" s="563"/>
      <c r="F41" s="563"/>
      <c r="G41" s="563"/>
      <c r="H41" s="563"/>
      <c r="I41" s="56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564" t="s">
        <v>771</v>
      </c>
    </row>
    <row r="2" spans="12:12">
      <c r="L2" s="565" t="s">
        <v>772</v>
      </c>
    </row>
    <row r="3" spans="1:12">
      <c r="A3" s="565" t="s">
        <v>2</v>
      </c>
      <c r="L3" s="565" t="s">
        <v>3</v>
      </c>
    </row>
    <row r="4" ht="15" customHeight="1" spans="1:12">
      <c r="A4" s="551" t="s">
        <v>773</v>
      </c>
      <c r="B4" s="551"/>
      <c r="C4" s="551"/>
      <c r="D4" s="551"/>
      <c r="E4" s="551"/>
      <c r="F4" s="551"/>
      <c r="G4" s="551"/>
      <c r="H4" s="551"/>
      <c r="I4" s="551"/>
      <c r="J4" s="551"/>
      <c r="K4" s="551"/>
      <c r="L4" s="551"/>
    </row>
    <row r="5" ht="15" customHeight="1" spans="1:12">
      <c r="A5" s="551" t="s">
        <v>560</v>
      </c>
      <c r="B5" s="551" t="s">
        <v>140</v>
      </c>
      <c r="C5" s="551" t="s">
        <v>8</v>
      </c>
      <c r="D5" s="551" t="s">
        <v>560</v>
      </c>
      <c r="E5" s="551" t="s">
        <v>140</v>
      </c>
      <c r="F5" s="551" t="s">
        <v>8</v>
      </c>
      <c r="G5" s="551" t="s">
        <v>560</v>
      </c>
      <c r="H5" s="551" t="s">
        <v>140</v>
      </c>
      <c r="I5" s="551" t="s">
        <v>8</v>
      </c>
      <c r="J5" s="551" t="s">
        <v>560</v>
      </c>
      <c r="K5" s="551" t="s">
        <v>140</v>
      </c>
      <c r="L5" s="551" t="s">
        <v>8</v>
      </c>
    </row>
    <row r="6" ht="15" customHeight="1" spans="1:12">
      <c r="A6" s="552" t="s">
        <v>561</v>
      </c>
      <c r="B6" s="552" t="s">
        <v>562</v>
      </c>
      <c r="C6" s="554" t="s">
        <v>774</v>
      </c>
      <c r="D6" s="552" t="s">
        <v>564</v>
      </c>
      <c r="E6" s="552" t="s">
        <v>565</v>
      </c>
      <c r="F6" s="554" t="s">
        <v>775</v>
      </c>
      <c r="G6" s="552" t="s">
        <v>776</v>
      </c>
      <c r="H6" s="552" t="s">
        <v>777</v>
      </c>
      <c r="I6" s="554" t="s">
        <v>778</v>
      </c>
      <c r="J6" s="552" t="s">
        <v>779</v>
      </c>
      <c r="K6" s="552" t="s">
        <v>780</v>
      </c>
      <c r="L6" s="554" t="s">
        <v>27</v>
      </c>
    </row>
    <row r="7" ht="15" customHeight="1" spans="1:12">
      <c r="A7" s="552" t="s">
        <v>568</v>
      </c>
      <c r="B7" s="552" t="s">
        <v>569</v>
      </c>
      <c r="C7" s="554" t="s">
        <v>27</v>
      </c>
      <c r="D7" s="552" t="s">
        <v>571</v>
      </c>
      <c r="E7" s="552" t="s">
        <v>572</v>
      </c>
      <c r="F7" s="554" t="s">
        <v>781</v>
      </c>
      <c r="G7" s="552" t="s">
        <v>782</v>
      </c>
      <c r="H7" s="552" t="s">
        <v>575</v>
      </c>
      <c r="I7" s="554" t="s">
        <v>778</v>
      </c>
      <c r="J7" s="552" t="s">
        <v>783</v>
      </c>
      <c r="K7" s="552" t="s">
        <v>697</v>
      </c>
      <c r="L7" s="554" t="s">
        <v>27</v>
      </c>
    </row>
    <row r="8" ht="15" customHeight="1" spans="1:12">
      <c r="A8" s="552" t="s">
        <v>576</v>
      </c>
      <c r="B8" s="552" t="s">
        <v>577</v>
      </c>
      <c r="C8" s="554" t="s">
        <v>784</v>
      </c>
      <c r="D8" s="552" t="s">
        <v>579</v>
      </c>
      <c r="E8" s="552" t="s">
        <v>580</v>
      </c>
      <c r="F8" s="554" t="s">
        <v>785</v>
      </c>
      <c r="G8" s="552" t="s">
        <v>786</v>
      </c>
      <c r="H8" s="552" t="s">
        <v>583</v>
      </c>
      <c r="I8" s="554" t="s">
        <v>27</v>
      </c>
      <c r="J8" s="552" t="s">
        <v>787</v>
      </c>
      <c r="K8" s="552" t="s">
        <v>723</v>
      </c>
      <c r="L8" s="554" t="s">
        <v>27</v>
      </c>
    </row>
    <row r="9" ht="15" customHeight="1" spans="1:12">
      <c r="A9" s="552" t="s">
        <v>584</v>
      </c>
      <c r="B9" s="552" t="s">
        <v>585</v>
      </c>
      <c r="C9" s="554" t="s">
        <v>27</v>
      </c>
      <c r="D9" s="552" t="s">
        <v>587</v>
      </c>
      <c r="E9" s="552" t="s">
        <v>588</v>
      </c>
      <c r="F9" s="554" t="s">
        <v>788</v>
      </c>
      <c r="G9" s="552" t="s">
        <v>789</v>
      </c>
      <c r="H9" s="552" t="s">
        <v>591</v>
      </c>
      <c r="I9" s="554" t="s">
        <v>27</v>
      </c>
      <c r="J9" s="552" t="s">
        <v>689</v>
      </c>
      <c r="K9" s="552" t="s">
        <v>690</v>
      </c>
      <c r="L9" s="554" t="s">
        <v>27</v>
      </c>
    </row>
    <row r="10" ht="15" customHeight="1" spans="1:12">
      <c r="A10" s="552" t="s">
        <v>592</v>
      </c>
      <c r="B10" s="552" t="s">
        <v>593</v>
      </c>
      <c r="C10" s="554" t="s">
        <v>27</v>
      </c>
      <c r="D10" s="552" t="s">
        <v>594</v>
      </c>
      <c r="E10" s="552" t="s">
        <v>595</v>
      </c>
      <c r="F10" s="554" t="s">
        <v>27</v>
      </c>
      <c r="G10" s="552" t="s">
        <v>790</v>
      </c>
      <c r="H10" s="552" t="s">
        <v>597</v>
      </c>
      <c r="I10" s="554" t="s">
        <v>27</v>
      </c>
      <c r="J10" s="552" t="s">
        <v>696</v>
      </c>
      <c r="K10" s="552" t="s">
        <v>697</v>
      </c>
      <c r="L10" s="554" t="s">
        <v>27</v>
      </c>
    </row>
    <row r="11" ht="15" customHeight="1" spans="1:12">
      <c r="A11" s="552" t="s">
        <v>598</v>
      </c>
      <c r="B11" s="552" t="s">
        <v>599</v>
      </c>
      <c r="C11" s="554" t="s">
        <v>791</v>
      </c>
      <c r="D11" s="552" t="s">
        <v>601</v>
      </c>
      <c r="E11" s="552" t="s">
        <v>602</v>
      </c>
      <c r="F11" s="554" t="s">
        <v>792</v>
      </c>
      <c r="G11" s="552" t="s">
        <v>793</v>
      </c>
      <c r="H11" s="552" t="s">
        <v>605</v>
      </c>
      <c r="I11" s="554" t="s">
        <v>27</v>
      </c>
      <c r="J11" s="552" t="s">
        <v>703</v>
      </c>
      <c r="K11" s="552" t="s">
        <v>704</v>
      </c>
      <c r="L11" s="554" t="s">
        <v>27</v>
      </c>
    </row>
    <row r="12" ht="15" customHeight="1" spans="1:12">
      <c r="A12" s="552" t="s">
        <v>606</v>
      </c>
      <c r="B12" s="552" t="s">
        <v>607</v>
      </c>
      <c r="C12" s="554" t="s">
        <v>27</v>
      </c>
      <c r="D12" s="552" t="s">
        <v>608</v>
      </c>
      <c r="E12" s="552" t="s">
        <v>609</v>
      </c>
      <c r="F12" s="554" t="s">
        <v>794</v>
      </c>
      <c r="G12" s="552" t="s">
        <v>795</v>
      </c>
      <c r="H12" s="552" t="s">
        <v>612</v>
      </c>
      <c r="I12" s="554" t="s">
        <v>27</v>
      </c>
      <c r="J12" s="552" t="s">
        <v>709</v>
      </c>
      <c r="K12" s="552" t="s">
        <v>710</v>
      </c>
      <c r="L12" s="554" t="s">
        <v>27</v>
      </c>
    </row>
    <row r="13" ht="15" customHeight="1" spans="1:12">
      <c r="A13" s="552" t="s">
        <v>613</v>
      </c>
      <c r="B13" s="552" t="s">
        <v>614</v>
      </c>
      <c r="C13" s="554" t="s">
        <v>27</v>
      </c>
      <c r="D13" s="552" t="s">
        <v>615</v>
      </c>
      <c r="E13" s="552" t="s">
        <v>616</v>
      </c>
      <c r="F13" s="554" t="s">
        <v>796</v>
      </c>
      <c r="G13" s="552" t="s">
        <v>797</v>
      </c>
      <c r="H13" s="552" t="s">
        <v>619</v>
      </c>
      <c r="I13" s="554" t="s">
        <v>27</v>
      </c>
      <c r="J13" s="552" t="s">
        <v>715</v>
      </c>
      <c r="K13" s="552" t="s">
        <v>716</v>
      </c>
      <c r="L13" s="554" t="s">
        <v>27</v>
      </c>
    </row>
    <row r="14" ht="15" customHeight="1" spans="1:12">
      <c r="A14" s="552" t="s">
        <v>620</v>
      </c>
      <c r="B14" s="552" t="s">
        <v>621</v>
      </c>
      <c r="C14" s="554" t="s">
        <v>27</v>
      </c>
      <c r="D14" s="552" t="s">
        <v>623</v>
      </c>
      <c r="E14" s="552" t="s">
        <v>624</v>
      </c>
      <c r="F14" s="554" t="s">
        <v>27</v>
      </c>
      <c r="G14" s="552" t="s">
        <v>798</v>
      </c>
      <c r="H14" s="552" t="s">
        <v>653</v>
      </c>
      <c r="I14" s="554" t="s">
        <v>27</v>
      </c>
      <c r="J14" s="552" t="s">
        <v>722</v>
      </c>
      <c r="K14" s="552" t="s">
        <v>723</v>
      </c>
      <c r="L14" s="554" t="s">
        <v>27</v>
      </c>
    </row>
    <row r="15" ht="15" customHeight="1" spans="1:12">
      <c r="A15" s="552" t="s">
        <v>627</v>
      </c>
      <c r="B15" s="552" t="s">
        <v>628</v>
      </c>
      <c r="C15" s="554" t="s">
        <v>27</v>
      </c>
      <c r="D15" s="552" t="s">
        <v>629</v>
      </c>
      <c r="E15" s="552" t="s">
        <v>630</v>
      </c>
      <c r="F15" s="554" t="s">
        <v>799</v>
      </c>
      <c r="G15" s="552" t="s">
        <v>800</v>
      </c>
      <c r="H15" s="552" t="s">
        <v>660</v>
      </c>
      <c r="I15" s="554" t="s">
        <v>27</v>
      </c>
      <c r="J15" s="552" t="s">
        <v>801</v>
      </c>
      <c r="K15" s="552" t="s">
        <v>802</v>
      </c>
      <c r="L15" s="554" t="s">
        <v>27</v>
      </c>
    </row>
    <row r="16" ht="15" customHeight="1" spans="1:12">
      <c r="A16" s="552" t="s">
        <v>633</v>
      </c>
      <c r="B16" s="552" t="s">
        <v>634</v>
      </c>
      <c r="C16" s="554" t="s">
        <v>27</v>
      </c>
      <c r="D16" s="552" t="s">
        <v>636</v>
      </c>
      <c r="E16" s="552" t="s">
        <v>637</v>
      </c>
      <c r="F16" s="554" t="s">
        <v>803</v>
      </c>
      <c r="G16" s="552" t="s">
        <v>804</v>
      </c>
      <c r="H16" s="552" t="s">
        <v>667</v>
      </c>
      <c r="I16" s="554" t="s">
        <v>27</v>
      </c>
      <c r="J16" s="552" t="s">
        <v>805</v>
      </c>
      <c r="K16" s="552" t="s">
        <v>806</v>
      </c>
      <c r="L16" s="554" t="s">
        <v>27</v>
      </c>
    </row>
    <row r="17" ht="15" customHeight="1" spans="1:12">
      <c r="A17" s="552" t="s">
        <v>641</v>
      </c>
      <c r="B17" s="552" t="s">
        <v>642</v>
      </c>
      <c r="C17" s="554" t="s">
        <v>27</v>
      </c>
      <c r="D17" s="552" t="s">
        <v>643</v>
      </c>
      <c r="E17" s="552" t="s">
        <v>644</v>
      </c>
      <c r="F17" s="554" t="s">
        <v>27</v>
      </c>
      <c r="G17" s="552" t="s">
        <v>807</v>
      </c>
      <c r="H17" s="552" t="s">
        <v>675</v>
      </c>
      <c r="I17" s="554" t="s">
        <v>27</v>
      </c>
      <c r="J17" s="552" t="s">
        <v>808</v>
      </c>
      <c r="K17" s="552" t="s">
        <v>809</v>
      </c>
      <c r="L17" s="554" t="s">
        <v>27</v>
      </c>
    </row>
    <row r="18" ht="15" customHeight="1" spans="1:12">
      <c r="A18" s="552" t="s">
        <v>647</v>
      </c>
      <c r="B18" s="552" t="s">
        <v>648</v>
      </c>
      <c r="C18" s="554" t="s">
        <v>27</v>
      </c>
      <c r="D18" s="552" t="s">
        <v>649</v>
      </c>
      <c r="E18" s="552" t="s">
        <v>650</v>
      </c>
      <c r="F18" s="554" t="s">
        <v>810</v>
      </c>
      <c r="G18" s="552" t="s">
        <v>811</v>
      </c>
      <c r="H18" s="552" t="s">
        <v>812</v>
      </c>
      <c r="I18" s="554" t="s">
        <v>27</v>
      </c>
      <c r="J18" s="552" t="s">
        <v>813</v>
      </c>
      <c r="K18" s="552" t="s">
        <v>814</v>
      </c>
      <c r="L18" s="554" t="s">
        <v>27</v>
      </c>
    </row>
    <row r="19" ht="15" customHeight="1" spans="1:12">
      <c r="A19" s="552" t="s">
        <v>654</v>
      </c>
      <c r="B19" s="552" t="s">
        <v>655</v>
      </c>
      <c r="C19" s="554" t="s">
        <v>815</v>
      </c>
      <c r="D19" s="552" t="s">
        <v>657</v>
      </c>
      <c r="E19" s="552" t="s">
        <v>658</v>
      </c>
      <c r="F19" s="554" t="s">
        <v>816</v>
      </c>
      <c r="G19" s="552" t="s">
        <v>566</v>
      </c>
      <c r="H19" s="552" t="s">
        <v>567</v>
      </c>
      <c r="I19" s="554" t="s">
        <v>817</v>
      </c>
      <c r="J19" s="552" t="s">
        <v>729</v>
      </c>
      <c r="K19" s="552" t="s">
        <v>319</v>
      </c>
      <c r="L19" s="554" t="s">
        <v>27</v>
      </c>
    </row>
    <row r="20" ht="15" customHeight="1" spans="1:12">
      <c r="A20" s="552" t="s">
        <v>661</v>
      </c>
      <c r="B20" s="552" t="s">
        <v>662</v>
      </c>
      <c r="C20" s="554" t="s">
        <v>818</v>
      </c>
      <c r="D20" s="552" t="s">
        <v>664</v>
      </c>
      <c r="E20" s="552" t="s">
        <v>665</v>
      </c>
      <c r="F20" s="554" t="s">
        <v>819</v>
      </c>
      <c r="G20" s="552" t="s">
        <v>574</v>
      </c>
      <c r="H20" s="552" t="s">
        <v>575</v>
      </c>
      <c r="I20" s="554" t="s">
        <v>820</v>
      </c>
      <c r="J20" s="552" t="s">
        <v>735</v>
      </c>
      <c r="K20" s="552" t="s">
        <v>736</v>
      </c>
      <c r="L20" s="554" t="s">
        <v>27</v>
      </c>
    </row>
    <row r="21" ht="15" customHeight="1" spans="1:12">
      <c r="A21" s="552" t="s">
        <v>668</v>
      </c>
      <c r="B21" s="552" t="s">
        <v>669</v>
      </c>
      <c r="C21" s="554" t="s">
        <v>27</v>
      </c>
      <c r="D21" s="552" t="s">
        <v>671</v>
      </c>
      <c r="E21" s="552" t="s">
        <v>672</v>
      </c>
      <c r="F21" s="554" t="s">
        <v>821</v>
      </c>
      <c r="G21" s="552" t="s">
        <v>582</v>
      </c>
      <c r="H21" s="552" t="s">
        <v>583</v>
      </c>
      <c r="I21" s="554" t="s">
        <v>822</v>
      </c>
      <c r="J21" s="552" t="s">
        <v>742</v>
      </c>
      <c r="K21" s="552" t="s">
        <v>743</v>
      </c>
      <c r="L21" s="554" t="s">
        <v>27</v>
      </c>
    </row>
    <row r="22" ht="15" customHeight="1" spans="1:12">
      <c r="A22" s="552" t="s">
        <v>676</v>
      </c>
      <c r="B22" s="552" t="s">
        <v>677</v>
      </c>
      <c r="C22" s="554" t="s">
        <v>27</v>
      </c>
      <c r="D22" s="552" t="s">
        <v>679</v>
      </c>
      <c r="E22" s="552" t="s">
        <v>680</v>
      </c>
      <c r="F22" s="554" t="s">
        <v>823</v>
      </c>
      <c r="G22" s="552" t="s">
        <v>590</v>
      </c>
      <c r="H22" s="552" t="s">
        <v>591</v>
      </c>
      <c r="I22" s="554" t="s">
        <v>824</v>
      </c>
      <c r="J22" s="552" t="s">
        <v>749</v>
      </c>
      <c r="K22" s="552" t="s">
        <v>750</v>
      </c>
      <c r="L22" s="554" t="s">
        <v>27</v>
      </c>
    </row>
    <row r="23" ht="15" customHeight="1" spans="1:12">
      <c r="A23" s="552" t="s">
        <v>684</v>
      </c>
      <c r="B23" s="552" t="s">
        <v>685</v>
      </c>
      <c r="C23" s="554" t="s">
        <v>27</v>
      </c>
      <c r="D23" s="552" t="s">
        <v>686</v>
      </c>
      <c r="E23" s="552" t="s">
        <v>687</v>
      </c>
      <c r="F23" s="554" t="s">
        <v>825</v>
      </c>
      <c r="G23" s="552" t="s">
        <v>596</v>
      </c>
      <c r="H23" s="552" t="s">
        <v>597</v>
      </c>
      <c r="I23" s="554" t="s">
        <v>27</v>
      </c>
      <c r="J23" s="552" t="s">
        <v>754</v>
      </c>
      <c r="K23" s="552" t="s">
        <v>755</v>
      </c>
      <c r="L23" s="554" t="s">
        <v>27</v>
      </c>
    </row>
    <row r="24" ht="15" customHeight="1" spans="1:12">
      <c r="A24" s="552" t="s">
        <v>691</v>
      </c>
      <c r="B24" s="552" t="s">
        <v>692</v>
      </c>
      <c r="C24" s="554" t="s">
        <v>27</v>
      </c>
      <c r="D24" s="552" t="s">
        <v>694</v>
      </c>
      <c r="E24" s="552" t="s">
        <v>695</v>
      </c>
      <c r="F24" s="554" t="s">
        <v>27</v>
      </c>
      <c r="G24" s="552" t="s">
        <v>604</v>
      </c>
      <c r="H24" s="552" t="s">
        <v>605</v>
      </c>
      <c r="I24" s="554" t="s">
        <v>826</v>
      </c>
      <c r="J24" s="552" t="s">
        <v>758</v>
      </c>
      <c r="K24" s="552" t="s">
        <v>759</v>
      </c>
      <c r="L24" s="554" t="s">
        <v>27</v>
      </c>
    </row>
    <row r="25" ht="15" customHeight="1" spans="1:12">
      <c r="A25" s="552" t="s">
        <v>698</v>
      </c>
      <c r="B25" s="552" t="s">
        <v>699</v>
      </c>
      <c r="C25" s="554" t="s">
        <v>827</v>
      </c>
      <c r="D25" s="552" t="s">
        <v>701</v>
      </c>
      <c r="E25" s="552" t="s">
        <v>702</v>
      </c>
      <c r="F25" s="554" t="s">
        <v>27</v>
      </c>
      <c r="G25" s="552" t="s">
        <v>611</v>
      </c>
      <c r="H25" s="552" t="s">
        <v>612</v>
      </c>
      <c r="I25" s="554" t="s">
        <v>828</v>
      </c>
      <c r="J25" s="552"/>
      <c r="K25" s="552"/>
      <c r="L25" s="553"/>
    </row>
    <row r="26" ht="15" customHeight="1" spans="1:12">
      <c r="A26" s="552" t="s">
        <v>705</v>
      </c>
      <c r="B26" s="552" t="s">
        <v>706</v>
      </c>
      <c r="C26" s="554" t="s">
        <v>829</v>
      </c>
      <c r="D26" s="552" t="s">
        <v>707</v>
      </c>
      <c r="E26" s="552" t="s">
        <v>708</v>
      </c>
      <c r="F26" s="554" t="s">
        <v>830</v>
      </c>
      <c r="G26" s="552" t="s">
        <v>618</v>
      </c>
      <c r="H26" s="552" t="s">
        <v>619</v>
      </c>
      <c r="I26" s="554" t="s">
        <v>831</v>
      </c>
      <c r="J26" s="552"/>
      <c r="K26" s="552"/>
      <c r="L26" s="553"/>
    </row>
    <row r="27" ht="15" customHeight="1" spans="1:12">
      <c r="A27" s="552" t="s">
        <v>711</v>
      </c>
      <c r="B27" s="552" t="s">
        <v>712</v>
      </c>
      <c r="C27" s="554" t="s">
        <v>27</v>
      </c>
      <c r="D27" s="552" t="s">
        <v>713</v>
      </c>
      <c r="E27" s="552" t="s">
        <v>714</v>
      </c>
      <c r="F27" s="554" t="s">
        <v>832</v>
      </c>
      <c r="G27" s="552" t="s">
        <v>625</v>
      </c>
      <c r="H27" s="552" t="s">
        <v>626</v>
      </c>
      <c r="I27" s="554" t="s">
        <v>27</v>
      </c>
      <c r="J27" s="552"/>
      <c r="K27" s="552"/>
      <c r="L27" s="553"/>
    </row>
    <row r="28" ht="15" customHeight="1" spans="1:12">
      <c r="A28" s="552" t="s">
        <v>717</v>
      </c>
      <c r="B28" s="552" t="s">
        <v>718</v>
      </c>
      <c r="C28" s="554" t="s">
        <v>27</v>
      </c>
      <c r="D28" s="552" t="s">
        <v>719</v>
      </c>
      <c r="E28" s="552" t="s">
        <v>720</v>
      </c>
      <c r="F28" s="554" t="s">
        <v>833</v>
      </c>
      <c r="G28" s="552" t="s">
        <v>631</v>
      </c>
      <c r="H28" s="552" t="s">
        <v>632</v>
      </c>
      <c r="I28" s="554" t="s">
        <v>27</v>
      </c>
      <c r="J28" s="552"/>
      <c r="K28" s="552"/>
      <c r="L28" s="553"/>
    </row>
    <row r="29" ht="15" customHeight="1" spans="1:12">
      <c r="A29" s="552" t="s">
        <v>724</v>
      </c>
      <c r="B29" s="552" t="s">
        <v>725</v>
      </c>
      <c r="C29" s="554" t="s">
        <v>834</v>
      </c>
      <c r="D29" s="552" t="s">
        <v>726</v>
      </c>
      <c r="E29" s="552" t="s">
        <v>727</v>
      </c>
      <c r="F29" s="554" t="s">
        <v>27</v>
      </c>
      <c r="G29" s="552" t="s">
        <v>639</v>
      </c>
      <c r="H29" s="552" t="s">
        <v>640</v>
      </c>
      <c r="I29" s="554" t="s">
        <v>27</v>
      </c>
      <c r="J29" s="552"/>
      <c r="K29" s="552"/>
      <c r="L29" s="553"/>
    </row>
    <row r="30" ht="15" customHeight="1" spans="1:12">
      <c r="A30" s="552" t="s">
        <v>730</v>
      </c>
      <c r="B30" s="552" t="s">
        <v>731</v>
      </c>
      <c r="C30" s="554" t="s">
        <v>27</v>
      </c>
      <c r="D30" s="552" t="s">
        <v>732</v>
      </c>
      <c r="E30" s="552" t="s">
        <v>733</v>
      </c>
      <c r="F30" s="554" t="s">
        <v>835</v>
      </c>
      <c r="G30" s="552" t="s">
        <v>645</v>
      </c>
      <c r="H30" s="552" t="s">
        <v>646</v>
      </c>
      <c r="I30" s="554" t="s">
        <v>27</v>
      </c>
      <c r="J30" s="552"/>
      <c r="K30" s="552"/>
      <c r="L30" s="553"/>
    </row>
    <row r="31" ht="15" customHeight="1" spans="1:12">
      <c r="A31" s="552" t="s">
        <v>737</v>
      </c>
      <c r="B31" s="552" t="s">
        <v>738</v>
      </c>
      <c r="C31" s="554" t="s">
        <v>27</v>
      </c>
      <c r="D31" s="552" t="s">
        <v>739</v>
      </c>
      <c r="E31" s="552" t="s">
        <v>740</v>
      </c>
      <c r="F31" s="554" t="s">
        <v>836</v>
      </c>
      <c r="G31" s="552" t="s">
        <v>652</v>
      </c>
      <c r="H31" s="552" t="s">
        <v>653</v>
      </c>
      <c r="I31" s="554" t="s">
        <v>27</v>
      </c>
      <c r="J31" s="552"/>
      <c r="K31" s="552"/>
      <c r="L31" s="553"/>
    </row>
    <row r="32" ht="15" customHeight="1" spans="1:12">
      <c r="A32" s="552" t="s">
        <v>744</v>
      </c>
      <c r="B32" s="552" t="s">
        <v>837</v>
      </c>
      <c r="C32" s="554" t="s">
        <v>386</v>
      </c>
      <c r="D32" s="552" t="s">
        <v>747</v>
      </c>
      <c r="E32" s="552" t="s">
        <v>748</v>
      </c>
      <c r="F32" s="554" t="s">
        <v>27</v>
      </c>
      <c r="G32" s="552" t="s">
        <v>659</v>
      </c>
      <c r="H32" s="552" t="s">
        <v>660</v>
      </c>
      <c r="I32" s="554" t="s">
        <v>838</v>
      </c>
      <c r="J32" s="552"/>
      <c r="K32" s="552"/>
      <c r="L32" s="553"/>
    </row>
    <row r="33" ht="15" customHeight="1" spans="1:12">
      <c r="A33" s="552"/>
      <c r="B33" s="552"/>
      <c r="C33" s="553"/>
      <c r="D33" s="552" t="s">
        <v>751</v>
      </c>
      <c r="E33" s="552" t="s">
        <v>752</v>
      </c>
      <c r="F33" s="554" t="s">
        <v>839</v>
      </c>
      <c r="G33" s="552" t="s">
        <v>666</v>
      </c>
      <c r="H33" s="552" t="s">
        <v>667</v>
      </c>
      <c r="I33" s="554" t="s">
        <v>27</v>
      </c>
      <c r="J33" s="552"/>
      <c r="K33" s="552"/>
      <c r="L33" s="553"/>
    </row>
    <row r="34" ht="15" customHeight="1" spans="1:12">
      <c r="A34" s="552"/>
      <c r="B34" s="552"/>
      <c r="C34" s="553"/>
      <c r="D34" s="552" t="s">
        <v>756</v>
      </c>
      <c r="E34" s="552" t="s">
        <v>757</v>
      </c>
      <c r="F34" s="554" t="s">
        <v>27</v>
      </c>
      <c r="G34" s="552" t="s">
        <v>674</v>
      </c>
      <c r="H34" s="552" t="s">
        <v>675</v>
      </c>
      <c r="I34" s="554" t="s">
        <v>27</v>
      </c>
      <c r="J34" s="552"/>
      <c r="K34" s="552"/>
      <c r="L34" s="553"/>
    </row>
    <row r="35" ht="15" customHeight="1" spans="1:12">
      <c r="A35" s="552"/>
      <c r="B35" s="552"/>
      <c r="C35" s="553"/>
      <c r="D35" s="552" t="s">
        <v>760</v>
      </c>
      <c r="E35" s="552" t="s">
        <v>761</v>
      </c>
      <c r="F35" s="554" t="s">
        <v>27</v>
      </c>
      <c r="G35" s="552" t="s">
        <v>682</v>
      </c>
      <c r="H35" s="552" t="s">
        <v>683</v>
      </c>
      <c r="I35" s="554" t="s">
        <v>383</v>
      </c>
      <c r="J35" s="552"/>
      <c r="K35" s="552"/>
      <c r="L35" s="553"/>
    </row>
    <row r="36" ht="15" customHeight="1" spans="1:12">
      <c r="A36" s="552"/>
      <c r="B36" s="552"/>
      <c r="C36" s="553"/>
      <c r="D36" s="552" t="s">
        <v>762</v>
      </c>
      <c r="E36" s="552" t="s">
        <v>763</v>
      </c>
      <c r="F36" s="554" t="s">
        <v>27</v>
      </c>
      <c r="G36" s="552"/>
      <c r="H36" s="552"/>
      <c r="I36" s="553"/>
      <c r="J36" s="552"/>
      <c r="K36" s="552"/>
      <c r="L36" s="553"/>
    </row>
    <row r="37" ht="15" customHeight="1" spans="1:12">
      <c r="A37" s="552"/>
      <c r="B37" s="552"/>
      <c r="C37" s="553"/>
      <c r="D37" s="552" t="s">
        <v>764</v>
      </c>
      <c r="E37" s="552" t="s">
        <v>765</v>
      </c>
      <c r="F37" s="554" t="s">
        <v>27</v>
      </c>
      <c r="G37" s="552"/>
      <c r="H37" s="552"/>
      <c r="I37" s="553"/>
      <c r="J37" s="552"/>
      <c r="K37" s="552"/>
      <c r="L37" s="553"/>
    </row>
    <row r="38" ht="15" customHeight="1" spans="1:12">
      <c r="A38" s="552"/>
      <c r="B38" s="552"/>
      <c r="C38" s="553"/>
      <c r="D38" s="552" t="s">
        <v>766</v>
      </c>
      <c r="E38" s="552" t="s">
        <v>767</v>
      </c>
      <c r="F38" s="554" t="s">
        <v>27</v>
      </c>
      <c r="G38" s="552"/>
      <c r="H38" s="552"/>
      <c r="I38" s="553"/>
      <c r="J38" s="552"/>
      <c r="K38" s="552"/>
      <c r="L38" s="553"/>
    </row>
    <row r="39" ht="15" customHeight="1" spans="1:12">
      <c r="A39" s="563" t="s">
        <v>840</v>
      </c>
      <c r="B39" s="563"/>
      <c r="C39" s="563"/>
      <c r="D39" s="563"/>
      <c r="E39" s="563"/>
      <c r="F39" s="563"/>
      <c r="G39" s="563"/>
      <c r="H39" s="563"/>
      <c r="I39" s="563"/>
      <c r="J39" s="563"/>
      <c r="K39" s="563"/>
      <c r="L39" s="563"/>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562" t="s">
        <v>841</v>
      </c>
    </row>
    <row r="2" ht="14.25" spans="20:20">
      <c r="T2" s="550" t="s">
        <v>842</v>
      </c>
    </row>
    <row r="3" ht="14.25" spans="1:20">
      <c r="A3" s="550" t="s">
        <v>2</v>
      </c>
      <c r="T3" s="550" t="s">
        <v>3</v>
      </c>
    </row>
    <row r="4" ht="19.5" customHeight="1" spans="1:20">
      <c r="A4" s="557" t="s">
        <v>6</v>
      </c>
      <c r="B4" s="557"/>
      <c r="C4" s="557"/>
      <c r="D4" s="557"/>
      <c r="E4" s="557" t="s">
        <v>431</v>
      </c>
      <c r="F4" s="557"/>
      <c r="G4" s="557"/>
      <c r="H4" s="557" t="s">
        <v>432</v>
      </c>
      <c r="I4" s="557"/>
      <c r="J4" s="557"/>
      <c r="K4" s="557" t="s">
        <v>433</v>
      </c>
      <c r="L4" s="557"/>
      <c r="M4" s="557"/>
      <c r="N4" s="557"/>
      <c r="O4" s="557"/>
      <c r="P4" s="557" t="s">
        <v>122</v>
      </c>
      <c r="Q4" s="557"/>
      <c r="R4" s="557"/>
      <c r="S4" s="557"/>
      <c r="T4" s="557"/>
    </row>
    <row r="5" ht="19.5" customHeight="1" spans="1:20">
      <c r="A5" s="557" t="s">
        <v>139</v>
      </c>
      <c r="B5" s="557"/>
      <c r="C5" s="557"/>
      <c r="D5" s="557" t="s">
        <v>140</v>
      </c>
      <c r="E5" s="557" t="s">
        <v>146</v>
      </c>
      <c r="F5" s="557" t="s">
        <v>434</v>
      </c>
      <c r="G5" s="557" t="s">
        <v>435</v>
      </c>
      <c r="H5" s="557" t="s">
        <v>146</v>
      </c>
      <c r="I5" s="557" t="s">
        <v>329</v>
      </c>
      <c r="J5" s="557" t="s">
        <v>330</v>
      </c>
      <c r="K5" s="557" t="s">
        <v>146</v>
      </c>
      <c r="L5" s="557" t="s">
        <v>329</v>
      </c>
      <c r="M5" s="557"/>
      <c r="N5" s="557" t="s">
        <v>329</v>
      </c>
      <c r="O5" s="557" t="s">
        <v>330</v>
      </c>
      <c r="P5" s="557" t="s">
        <v>146</v>
      </c>
      <c r="Q5" s="557" t="s">
        <v>434</v>
      </c>
      <c r="R5" s="557" t="s">
        <v>435</v>
      </c>
      <c r="S5" s="557" t="s">
        <v>435</v>
      </c>
      <c r="T5" s="557"/>
    </row>
    <row r="6" ht="19.5" customHeight="1" spans="1:20">
      <c r="A6" s="557"/>
      <c r="B6" s="557"/>
      <c r="C6" s="557"/>
      <c r="D6" s="557"/>
      <c r="E6" s="557"/>
      <c r="F6" s="557"/>
      <c r="G6" s="557" t="s">
        <v>141</v>
      </c>
      <c r="H6" s="557"/>
      <c r="I6" s="557"/>
      <c r="J6" s="557" t="s">
        <v>141</v>
      </c>
      <c r="K6" s="557"/>
      <c r="L6" s="557" t="s">
        <v>141</v>
      </c>
      <c r="M6" s="557" t="s">
        <v>437</v>
      </c>
      <c r="N6" s="557" t="s">
        <v>436</v>
      </c>
      <c r="O6" s="557" t="s">
        <v>141</v>
      </c>
      <c r="P6" s="557"/>
      <c r="Q6" s="557"/>
      <c r="R6" s="557" t="s">
        <v>141</v>
      </c>
      <c r="S6" s="557" t="s">
        <v>438</v>
      </c>
      <c r="T6" s="557" t="s">
        <v>439</v>
      </c>
    </row>
    <row r="7" ht="19.5" customHeight="1" spans="1:20">
      <c r="A7" s="557"/>
      <c r="B7" s="557"/>
      <c r="C7" s="557"/>
      <c r="D7" s="557"/>
      <c r="E7" s="557"/>
      <c r="F7" s="557"/>
      <c r="G7" s="557"/>
      <c r="H7" s="557"/>
      <c r="I7" s="557"/>
      <c r="J7" s="557"/>
      <c r="K7" s="557"/>
      <c r="L7" s="557"/>
      <c r="M7" s="557"/>
      <c r="N7" s="557"/>
      <c r="O7" s="557"/>
      <c r="P7" s="557"/>
      <c r="Q7" s="557"/>
      <c r="R7" s="557"/>
      <c r="S7" s="557"/>
      <c r="T7" s="557"/>
    </row>
    <row r="8" ht="19.5" customHeight="1" spans="1:20">
      <c r="A8" s="557" t="s">
        <v>143</v>
      </c>
      <c r="B8" s="557" t="s">
        <v>144</v>
      </c>
      <c r="C8" s="557" t="s">
        <v>145</v>
      </c>
      <c r="D8" s="557" t="s">
        <v>10</v>
      </c>
      <c r="E8" s="551" t="s">
        <v>11</v>
      </c>
      <c r="F8" s="551" t="s">
        <v>12</v>
      </c>
      <c r="G8" s="551" t="s">
        <v>22</v>
      </c>
      <c r="H8" s="551" t="s">
        <v>26</v>
      </c>
      <c r="I8" s="551" t="s">
        <v>31</v>
      </c>
      <c r="J8" s="551" t="s">
        <v>36</v>
      </c>
      <c r="K8" s="551" t="s">
        <v>41</v>
      </c>
      <c r="L8" s="551" t="s">
        <v>45</v>
      </c>
      <c r="M8" s="551" t="s">
        <v>50</v>
      </c>
      <c r="N8" s="551" t="s">
        <v>54</v>
      </c>
      <c r="O8" s="551" t="s">
        <v>57</v>
      </c>
      <c r="P8" s="551" t="s">
        <v>60</v>
      </c>
      <c r="Q8" s="551" t="s">
        <v>64</v>
      </c>
      <c r="R8" s="551" t="s">
        <v>67</v>
      </c>
      <c r="S8" s="551" t="s">
        <v>70</v>
      </c>
      <c r="T8" s="551" t="s">
        <v>73</v>
      </c>
    </row>
    <row r="9" ht="19.5" customHeight="1" spans="1:20">
      <c r="A9" s="557"/>
      <c r="B9" s="557"/>
      <c r="C9" s="557"/>
      <c r="D9" s="557" t="s">
        <v>146</v>
      </c>
      <c r="E9" s="554" t="s">
        <v>422</v>
      </c>
      <c r="F9" s="554" t="s">
        <v>27</v>
      </c>
      <c r="G9" s="554" t="s">
        <v>422</v>
      </c>
      <c r="H9" s="554"/>
      <c r="I9" s="554"/>
      <c r="J9" s="554"/>
      <c r="K9" s="554" t="s">
        <v>391</v>
      </c>
      <c r="L9" s="554"/>
      <c r="M9" s="554"/>
      <c r="N9" s="554"/>
      <c r="O9" s="554" t="s">
        <v>391</v>
      </c>
      <c r="P9" s="554" t="s">
        <v>419</v>
      </c>
      <c r="Q9" s="554" t="s">
        <v>27</v>
      </c>
      <c r="R9" s="554" t="s">
        <v>419</v>
      </c>
      <c r="S9" s="554" t="s">
        <v>419</v>
      </c>
      <c r="T9" s="554"/>
    </row>
    <row r="10" ht="19.5" customHeight="1" spans="1:20">
      <c r="A10" s="563" t="s">
        <v>318</v>
      </c>
      <c r="B10" s="563"/>
      <c r="C10" s="563"/>
      <c r="D10" s="563" t="s">
        <v>319</v>
      </c>
      <c r="E10" s="554" t="s">
        <v>422</v>
      </c>
      <c r="F10" s="554" t="s">
        <v>27</v>
      </c>
      <c r="G10" s="554" t="s">
        <v>422</v>
      </c>
      <c r="H10" s="554"/>
      <c r="I10" s="554"/>
      <c r="J10" s="554"/>
      <c r="K10" s="554" t="s">
        <v>391</v>
      </c>
      <c r="L10" s="554"/>
      <c r="M10" s="554"/>
      <c r="N10" s="554"/>
      <c r="O10" s="554" t="s">
        <v>391</v>
      </c>
      <c r="P10" s="554" t="s">
        <v>419</v>
      </c>
      <c r="Q10" s="554" t="s">
        <v>27</v>
      </c>
      <c r="R10" s="554" t="s">
        <v>419</v>
      </c>
      <c r="S10" s="554" t="s">
        <v>419</v>
      </c>
      <c r="T10" s="554"/>
    </row>
    <row r="11" ht="19.5" customHeight="1" spans="1:20">
      <c r="A11" s="563" t="s">
        <v>389</v>
      </c>
      <c r="B11" s="563"/>
      <c r="C11" s="563"/>
      <c r="D11" s="563" t="s">
        <v>390</v>
      </c>
      <c r="E11" s="554" t="s">
        <v>422</v>
      </c>
      <c r="F11" s="554" t="s">
        <v>27</v>
      </c>
      <c r="G11" s="554" t="s">
        <v>422</v>
      </c>
      <c r="H11" s="554"/>
      <c r="I11" s="554"/>
      <c r="J11" s="554"/>
      <c r="K11" s="554" t="s">
        <v>391</v>
      </c>
      <c r="L11" s="554"/>
      <c r="M11" s="554"/>
      <c r="N11" s="554"/>
      <c r="O11" s="554" t="s">
        <v>391</v>
      </c>
      <c r="P11" s="554" t="s">
        <v>419</v>
      </c>
      <c r="Q11" s="554" t="s">
        <v>27</v>
      </c>
      <c r="R11" s="554" t="s">
        <v>419</v>
      </c>
      <c r="S11" s="554" t="s">
        <v>419</v>
      </c>
      <c r="T11" s="554"/>
    </row>
    <row r="12" ht="19.5" customHeight="1" spans="1:20">
      <c r="A12" s="563" t="s">
        <v>392</v>
      </c>
      <c r="B12" s="563"/>
      <c r="C12" s="563"/>
      <c r="D12" s="563" t="s">
        <v>393</v>
      </c>
      <c r="E12" s="554" t="s">
        <v>422</v>
      </c>
      <c r="F12" s="554" t="s">
        <v>27</v>
      </c>
      <c r="G12" s="554" t="s">
        <v>422</v>
      </c>
      <c r="H12" s="554"/>
      <c r="I12" s="554"/>
      <c r="J12" s="554"/>
      <c r="K12" s="554" t="s">
        <v>391</v>
      </c>
      <c r="L12" s="554"/>
      <c r="M12" s="554"/>
      <c r="N12" s="554"/>
      <c r="O12" s="554" t="s">
        <v>391</v>
      </c>
      <c r="P12" s="554" t="s">
        <v>419</v>
      </c>
      <c r="Q12" s="554" t="s">
        <v>27</v>
      </c>
      <c r="R12" s="554" t="s">
        <v>419</v>
      </c>
      <c r="S12" s="554" t="s">
        <v>419</v>
      </c>
      <c r="T12" s="554"/>
    </row>
    <row r="13" ht="19.5" customHeight="1" spans="1:20">
      <c r="A13" s="563" t="s">
        <v>843</v>
      </c>
      <c r="B13" s="563"/>
      <c r="C13" s="563"/>
      <c r="D13" s="563"/>
      <c r="E13" s="563"/>
      <c r="F13" s="563"/>
      <c r="G13" s="563"/>
      <c r="H13" s="563"/>
      <c r="I13" s="563"/>
      <c r="J13" s="563"/>
      <c r="K13" s="563"/>
      <c r="L13" s="563"/>
      <c r="M13" s="563"/>
      <c r="N13" s="563"/>
      <c r="O13" s="563"/>
      <c r="P13" s="563"/>
      <c r="Q13" s="563"/>
      <c r="R13" s="563"/>
      <c r="S13" s="563"/>
      <c r="T13" s="563"/>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562" t="s">
        <v>844</v>
      </c>
    </row>
    <row r="2" ht="14.25" spans="12:12">
      <c r="L2" s="550" t="s">
        <v>845</v>
      </c>
    </row>
    <row r="3" ht="14.25" spans="1:12">
      <c r="A3" s="550" t="s">
        <v>2</v>
      </c>
      <c r="L3" s="550" t="s">
        <v>3</v>
      </c>
    </row>
    <row r="4" ht="19.5" customHeight="1" spans="1:12">
      <c r="A4" s="557" t="s">
        <v>6</v>
      </c>
      <c r="B4" s="557"/>
      <c r="C4" s="557"/>
      <c r="D4" s="557"/>
      <c r="E4" s="557" t="s">
        <v>431</v>
      </c>
      <c r="F4" s="557"/>
      <c r="G4" s="557"/>
      <c r="H4" s="557" t="s">
        <v>432</v>
      </c>
      <c r="I4" s="557" t="s">
        <v>433</v>
      </c>
      <c r="J4" s="557" t="s">
        <v>122</v>
      </c>
      <c r="K4" s="557"/>
      <c r="L4" s="557"/>
    </row>
    <row r="5" ht="19.5" customHeight="1" spans="1:12">
      <c r="A5" s="557" t="s">
        <v>139</v>
      </c>
      <c r="B5" s="557"/>
      <c r="C5" s="557"/>
      <c r="D5" s="557" t="s">
        <v>140</v>
      </c>
      <c r="E5" s="557" t="s">
        <v>146</v>
      </c>
      <c r="F5" s="557" t="s">
        <v>846</v>
      </c>
      <c r="G5" s="557" t="s">
        <v>847</v>
      </c>
      <c r="H5" s="557"/>
      <c r="I5" s="557"/>
      <c r="J5" s="557" t="s">
        <v>146</v>
      </c>
      <c r="K5" s="557" t="s">
        <v>846</v>
      </c>
      <c r="L5" s="551" t="s">
        <v>847</v>
      </c>
    </row>
    <row r="6" ht="19.5" customHeight="1" spans="1:12">
      <c r="A6" s="557"/>
      <c r="B6" s="557"/>
      <c r="C6" s="557"/>
      <c r="D6" s="557"/>
      <c r="E6" s="557"/>
      <c r="F6" s="557"/>
      <c r="G6" s="557"/>
      <c r="H6" s="557"/>
      <c r="I6" s="557"/>
      <c r="J6" s="557"/>
      <c r="K6" s="557"/>
      <c r="L6" s="551" t="s">
        <v>438</v>
      </c>
    </row>
    <row r="7" ht="19.5" customHeight="1" spans="1:12">
      <c r="A7" s="557"/>
      <c r="B7" s="557"/>
      <c r="C7" s="557"/>
      <c r="D7" s="557"/>
      <c r="E7" s="557"/>
      <c r="F7" s="557"/>
      <c r="G7" s="557"/>
      <c r="H7" s="557"/>
      <c r="I7" s="557"/>
      <c r="J7" s="557"/>
      <c r="K7" s="557"/>
      <c r="L7" s="551"/>
    </row>
    <row r="8" ht="19.5" customHeight="1" spans="1:12">
      <c r="A8" s="557" t="s">
        <v>143</v>
      </c>
      <c r="B8" s="557" t="s">
        <v>144</v>
      </c>
      <c r="C8" s="557" t="s">
        <v>145</v>
      </c>
      <c r="D8" s="557" t="s">
        <v>10</v>
      </c>
      <c r="E8" s="551" t="s">
        <v>11</v>
      </c>
      <c r="F8" s="551" t="s">
        <v>12</v>
      </c>
      <c r="G8" s="551" t="s">
        <v>22</v>
      </c>
      <c r="H8" s="551" t="s">
        <v>26</v>
      </c>
      <c r="I8" s="551" t="s">
        <v>31</v>
      </c>
      <c r="J8" s="551" t="s">
        <v>36</v>
      </c>
      <c r="K8" s="551" t="s">
        <v>41</v>
      </c>
      <c r="L8" s="551" t="s">
        <v>45</v>
      </c>
    </row>
    <row r="9" ht="19.5" customHeight="1" spans="1:12">
      <c r="A9" s="557"/>
      <c r="B9" s="557"/>
      <c r="C9" s="557"/>
      <c r="D9" s="557" t="s">
        <v>146</v>
      </c>
      <c r="E9" s="554"/>
      <c r="F9" s="554"/>
      <c r="G9" s="554"/>
      <c r="H9" s="554"/>
      <c r="I9" s="554"/>
      <c r="J9" s="554"/>
      <c r="K9" s="554"/>
      <c r="L9" s="554"/>
    </row>
    <row r="10" ht="19.5" customHeight="1" spans="1:12">
      <c r="A10" s="563"/>
      <c r="B10" s="563"/>
      <c r="C10" s="563"/>
      <c r="D10" s="563"/>
      <c r="E10" s="554"/>
      <c r="F10" s="554"/>
      <c r="G10" s="554"/>
      <c r="H10" s="554"/>
      <c r="I10" s="554"/>
      <c r="J10" s="554"/>
      <c r="K10" s="554"/>
      <c r="L10" s="554"/>
    </row>
    <row r="11" ht="19.5" customHeight="1" spans="1:12">
      <c r="A11" s="563" t="s">
        <v>848</v>
      </c>
      <c r="B11" s="563"/>
      <c r="C11" s="563"/>
      <c r="D11" s="563"/>
      <c r="E11" s="563"/>
      <c r="F11" s="563"/>
      <c r="G11" s="563"/>
      <c r="H11" s="563"/>
      <c r="I11" s="563"/>
      <c r="J11" s="563"/>
      <c r="K11" s="563"/>
      <c r="L11" s="56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topLeftCell="A6" workbookViewId="0">
      <selection activeCell="E21" sqref="E21"/>
    </sheetView>
  </sheetViews>
  <sheetFormatPr defaultColWidth="9" defaultRowHeight="13.5" outlineLevelCol="4"/>
  <cols>
    <col min="1" max="1" width="41.25" customWidth="1"/>
    <col min="2" max="2" width="10" customWidth="1"/>
    <col min="3" max="5" width="27.1333333333333" customWidth="1"/>
  </cols>
  <sheetData>
    <row r="1" ht="25.5" spans="3:3">
      <c r="C1" s="549" t="s">
        <v>849</v>
      </c>
    </row>
    <row r="2" ht="14.25" spans="5:5">
      <c r="E2" s="550" t="s">
        <v>850</v>
      </c>
    </row>
    <row r="3" ht="14.25" spans="1:5">
      <c r="A3" s="550" t="s">
        <v>2</v>
      </c>
      <c r="E3" s="550" t="s">
        <v>851</v>
      </c>
    </row>
    <row r="4" ht="15" customHeight="1" spans="1:5">
      <c r="A4" s="557" t="s">
        <v>852</v>
      </c>
      <c r="B4" s="557" t="s">
        <v>7</v>
      </c>
      <c r="C4" s="557" t="s">
        <v>853</v>
      </c>
      <c r="D4" s="557" t="s">
        <v>854</v>
      </c>
      <c r="E4" s="557" t="s">
        <v>855</v>
      </c>
    </row>
    <row r="5" ht="15" customHeight="1" spans="1:5">
      <c r="A5" s="557" t="s">
        <v>856</v>
      </c>
      <c r="B5" s="557"/>
      <c r="C5" s="557" t="s">
        <v>11</v>
      </c>
      <c r="D5" s="557" t="s">
        <v>12</v>
      </c>
      <c r="E5" s="557" t="s">
        <v>22</v>
      </c>
    </row>
    <row r="6" ht="15" customHeight="1" spans="1:5">
      <c r="A6" s="558" t="s">
        <v>857</v>
      </c>
      <c r="B6" s="557" t="s">
        <v>11</v>
      </c>
      <c r="C6" s="559" t="s">
        <v>858</v>
      </c>
      <c r="D6" s="559" t="s">
        <v>858</v>
      </c>
      <c r="E6" s="559" t="s">
        <v>858</v>
      </c>
    </row>
    <row r="7" ht="15" customHeight="1" spans="1:5">
      <c r="A7" s="560" t="s">
        <v>859</v>
      </c>
      <c r="B7" s="557" t="s">
        <v>12</v>
      </c>
      <c r="C7" s="561" t="s">
        <v>860</v>
      </c>
      <c r="D7" s="561" t="s">
        <v>861</v>
      </c>
      <c r="E7" s="561" t="s">
        <v>861</v>
      </c>
    </row>
    <row r="8" ht="15" customHeight="1" spans="1:5">
      <c r="A8" s="560" t="s">
        <v>862</v>
      </c>
      <c r="B8" s="557" t="s">
        <v>22</v>
      </c>
      <c r="C8" s="561"/>
      <c r="D8" s="561"/>
      <c r="E8" s="561" t="s">
        <v>27</v>
      </c>
    </row>
    <row r="9" ht="15" customHeight="1" spans="1:5">
      <c r="A9" s="560" t="s">
        <v>863</v>
      </c>
      <c r="B9" s="557" t="s">
        <v>26</v>
      </c>
      <c r="C9" s="561" t="s">
        <v>864</v>
      </c>
      <c r="D9" s="561" t="s">
        <v>865</v>
      </c>
      <c r="E9" s="561" t="s">
        <v>865</v>
      </c>
    </row>
    <row r="10" ht="15" customHeight="1" spans="1:5">
      <c r="A10" s="560" t="s">
        <v>866</v>
      </c>
      <c r="B10" s="557" t="s">
        <v>31</v>
      </c>
      <c r="C10" s="561"/>
      <c r="D10" s="561"/>
      <c r="E10" s="561" t="s">
        <v>27</v>
      </c>
    </row>
    <row r="11" ht="15" customHeight="1" spans="1:5">
      <c r="A11" s="560" t="s">
        <v>867</v>
      </c>
      <c r="B11" s="557" t="s">
        <v>36</v>
      </c>
      <c r="C11" s="561" t="s">
        <v>864</v>
      </c>
      <c r="D11" s="561" t="s">
        <v>865</v>
      </c>
      <c r="E11" s="561" t="s">
        <v>865</v>
      </c>
    </row>
    <row r="12" ht="15" customHeight="1" spans="1:5">
      <c r="A12" s="560" t="s">
        <v>868</v>
      </c>
      <c r="B12" s="557" t="s">
        <v>41</v>
      </c>
      <c r="C12" s="561" t="s">
        <v>869</v>
      </c>
      <c r="D12" s="561" t="s">
        <v>870</v>
      </c>
      <c r="E12" s="561" t="s">
        <v>870</v>
      </c>
    </row>
    <row r="13" ht="15" customHeight="1" spans="1:5">
      <c r="A13" s="560" t="s">
        <v>871</v>
      </c>
      <c r="B13" s="557" t="s">
        <v>45</v>
      </c>
      <c r="C13" s="559" t="s">
        <v>858</v>
      </c>
      <c r="D13" s="559" t="s">
        <v>858</v>
      </c>
      <c r="E13" s="561" t="s">
        <v>870</v>
      </c>
    </row>
    <row r="14" ht="15" customHeight="1" spans="1:5">
      <c r="A14" s="560" t="s">
        <v>872</v>
      </c>
      <c r="B14" s="557" t="s">
        <v>50</v>
      </c>
      <c r="C14" s="559" t="s">
        <v>858</v>
      </c>
      <c r="D14" s="559" t="s">
        <v>858</v>
      </c>
      <c r="E14" s="561" t="s">
        <v>27</v>
      </c>
    </row>
    <row r="15" ht="15" customHeight="1" spans="1:5">
      <c r="A15" s="560" t="s">
        <v>873</v>
      </c>
      <c r="B15" s="557" t="s">
        <v>54</v>
      </c>
      <c r="C15" s="559" t="s">
        <v>858</v>
      </c>
      <c r="D15" s="559" t="s">
        <v>858</v>
      </c>
      <c r="E15" s="561" t="s">
        <v>27</v>
      </c>
    </row>
    <row r="16" ht="15" customHeight="1" spans="1:5">
      <c r="A16" s="560" t="s">
        <v>874</v>
      </c>
      <c r="B16" s="557" t="s">
        <v>57</v>
      </c>
      <c r="C16" s="559" t="s">
        <v>858</v>
      </c>
      <c r="D16" s="559" t="s">
        <v>858</v>
      </c>
      <c r="E16" s="559" t="s">
        <v>858</v>
      </c>
    </row>
    <row r="17" ht="15" customHeight="1" spans="1:5">
      <c r="A17" s="560" t="s">
        <v>875</v>
      </c>
      <c r="B17" s="557" t="s">
        <v>60</v>
      </c>
      <c r="C17" s="559" t="s">
        <v>858</v>
      </c>
      <c r="D17" s="559" t="s">
        <v>858</v>
      </c>
      <c r="E17" s="561">
        <v>0</v>
      </c>
    </row>
    <row r="18" ht="15" customHeight="1" spans="1:5">
      <c r="A18" s="560" t="s">
        <v>876</v>
      </c>
      <c r="B18" s="557" t="s">
        <v>64</v>
      </c>
      <c r="C18" s="559" t="s">
        <v>858</v>
      </c>
      <c r="D18" s="559" t="s">
        <v>858</v>
      </c>
      <c r="E18" s="561">
        <v>0</v>
      </c>
    </row>
    <row r="19" ht="15" customHeight="1" spans="1:5">
      <c r="A19" s="560" t="s">
        <v>877</v>
      </c>
      <c r="B19" s="557" t="s">
        <v>67</v>
      </c>
      <c r="C19" s="559" t="s">
        <v>858</v>
      </c>
      <c r="D19" s="559" t="s">
        <v>858</v>
      </c>
      <c r="E19" s="561">
        <v>0</v>
      </c>
    </row>
    <row r="20" ht="15" customHeight="1" spans="1:5">
      <c r="A20" s="560" t="s">
        <v>878</v>
      </c>
      <c r="B20" s="557" t="s">
        <v>70</v>
      </c>
      <c r="C20" s="559" t="s">
        <v>858</v>
      </c>
      <c r="D20" s="559" t="s">
        <v>858</v>
      </c>
      <c r="E20" s="561">
        <v>23</v>
      </c>
    </row>
    <row r="21" ht="15" customHeight="1" spans="1:5">
      <c r="A21" s="560" t="s">
        <v>879</v>
      </c>
      <c r="B21" s="557" t="s">
        <v>73</v>
      </c>
      <c r="C21" s="559" t="s">
        <v>858</v>
      </c>
      <c r="D21" s="559" t="s">
        <v>858</v>
      </c>
      <c r="E21" s="561">
        <v>94</v>
      </c>
    </row>
    <row r="22" ht="15" customHeight="1" spans="1:5">
      <c r="A22" s="560" t="s">
        <v>880</v>
      </c>
      <c r="B22" s="557" t="s">
        <v>76</v>
      </c>
      <c r="C22" s="559" t="s">
        <v>858</v>
      </c>
      <c r="D22" s="559" t="s">
        <v>858</v>
      </c>
      <c r="E22" s="561">
        <v>0</v>
      </c>
    </row>
    <row r="23" ht="15" customHeight="1" spans="1:5">
      <c r="A23" s="560" t="s">
        <v>881</v>
      </c>
      <c r="B23" s="557" t="s">
        <v>79</v>
      </c>
      <c r="C23" s="559" t="s">
        <v>858</v>
      </c>
      <c r="D23" s="559" t="s">
        <v>858</v>
      </c>
      <c r="E23" s="561">
        <v>980</v>
      </c>
    </row>
    <row r="24" ht="15" customHeight="1" spans="1:5">
      <c r="A24" s="560" t="s">
        <v>882</v>
      </c>
      <c r="B24" s="557" t="s">
        <v>82</v>
      </c>
      <c r="C24" s="559" t="s">
        <v>858</v>
      </c>
      <c r="D24" s="559" t="s">
        <v>858</v>
      </c>
      <c r="E24" s="561">
        <v>0</v>
      </c>
    </row>
    <row r="25" ht="15" customHeight="1" spans="1:5">
      <c r="A25" s="560" t="s">
        <v>883</v>
      </c>
      <c r="B25" s="557" t="s">
        <v>86</v>
      </c>
      <c r="C25" s="559" t="s">
        <v>858</v>
      </c>
      <c r="D25" s="559" t="s">
        <v>858</v>
      </c>
      <c r="E25" s="561">
        <v>0</v>
      </c>
    </row>
    <row r="26" ht="15" customHeight="1" spans="1:5">
      <c r="A26" s="560" t="s">
        <v>884</v>
      </c>
      <c r="B26" s="557" t="s">
        <v>89</v>
      </c>
      <c r="C26" s="559" t="s">
        <v>858</v>
      </c>
      <c r="D26" s="559" t="s">
        <v>858</v>
      </c>
      <c r="E26" s="561">
        <v>0</v>
      </c>
    </row>
    <row r="27" ht="15" customHeight="1" spans="1:5">
      <c r="A27" s="558" t="s">
        <v>885</v>
      </c>
      <c r="B27" s="557" t="s">
        <v>92</v>
      </c>
      <c r="C27" s="559" t="s">
        <v>858</v>
      </c>
      <c r="D27" s="559" t="s">
        <v>858</v>
      </c>
      <c r="E27" s="561" t="s">
        <v>886</v>
      </c>
    </row>
    <row r="28" ht="15" customHeight="1" spans="1:5">
      <c r="A28" s="560" t="s">
        <v>887</v>
      </c>
      <c r="B28" s="557" t="s">
        <v>95</v>
      </c>
      <c r="C28" s="559" t="s">
        <v>858</v>
      </c>
      <c r="D28" s="559" t="s">
        <v>858</v>
      </c>
      <c r="E28" s="561" t="s">
        <v>888</v>
      </c>
    </row>
    <row r="29" ht="15" customHeight="1" spans="1:5">
      <c r="A29" s="560" t="s">
        <v>889</v>
      </c>
      <c r="B29" s="557" t="s">
        <v>99</v>
      </c>
      <c r="C29" s="559" t="s">
        <v>858</v>
      </c>
      <c r="D29" s="559" t="s">
        <v>858</v>
      </c>
      <c r="E29" s="561" t="s">
        <v>890</v>
      </c>
    </row>
    <row r="30" ht="41.25" customHeight="1" spans="1:5">
      <c r="A30" s="555" t="s">
        <v>891</v>
      </c>
      <c r="B30" s="555"/>
      <c r="C30" s="555"/>
      <c r="D30" s="555"/>
      <c r="E30" s="555"/>
    </row>
    <row r="31" ht="21" customHeight="1" spans="1:5">
      <c r="A31" s="555" t="s">
        <v>892</v>
      </c>
      <c r="B31" s="555"/>
      <c r="C31" s="555"/>
      <c r="D31" s="555"/>
      <c r="E31" s="555"/>
    </row>
    <row r="33" spans="3:3">
      <c r="C33" s="556" t="s">
        <v>893</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D27" sqref="D27"/>
    </sheetView>
  </sheetViews>
  <sheetFormatPr defaultColWidth="9" defaultRowHeight="13.5" outlineLevelCol="4"/>
  <cols>
    <col min="1" max="1" width="43.75" customWidth="1"/>
    <col min="2" max="2" width="11" customWidth="1"/>
    <col min="3" max="5" width="16.25" customWidth="1"/>
  </cols>
  <sheetData>
    <row r="1" ht="25.5" spans="2:2">
      <c r="B1" s="549" t="s">
        <v>894</v>
      </c>
    </row>
    <row r="2" ht="14.25" spans="5:5">
      <c r="E2" s="550" t="s">
        <v>895</v>
      </c>
    </row>
    <row r="3" ht="14.25" spans="1:5">
      <c r="A3" s="550" t="s">
        <v>2</v>
      </c>
      <c r="E3" s="550" t="s">
        <v>3</v>
      </c>
    </row>
    <row r="4" ht="15" customHeight="1" spans="1:5">
      <c r="A4" s="551" t="s">
        <v>852</v>
      </c>
      <c r="B4" s="551" t="s">
        <v>7</v>
      </c>
      <c r="C4" s="551" t="s">
        <v>853</v>
      </c>
      <c r="D4" s="551" t="s">
        <v>854</v>
      </c>
      <c r="E4" s="551" t="s">
        <v>855</v>
      </c>
    </row>
    <row r="5" ht="15" customHeight="1" spans="1:5">
      <c r="A5" s="552" t="s">
        <v>856</v>
      </c>
      <c r="B5" s="553"/>
      <c r="C5" s="553" t="s">
        <v>11</v>
      </c>
      <c r="D5" s="553" t="s">
        <v>12</v>
      </c>
      <c r="E5" s="553" t="s">
        <v>22</v>
      </c>
    </row>
    <row r="6" ht="15" customHeight="1" spans="1:5">
      <c r="A6" s="552" t="s">
        <v>896</v>
      </c>
      <c r="B6" s="553" t="s">
        <v>11</v>
      </c>
      <c r="C6" s="553" t="s">
        <v>858</v>
      </c>
      <c r="D6" s="553" t="s">
        <v>858</v>
      </c>
      <c r="E6" s="553" t="s">
        <v>858</v>
      </c>
    </row>
    <row r="7" ht="15" customHeight="1" spans="1:5">
      <c r="A7" s="552" t="s">
        <v>859</v>
      </c>
      <c r="B7" s="553" t="s">
        <v>12</v>
      </c>
      <c r="C7" s="554" t="s">
        <v>860</v>
      </c>
      <c r="D7" s="554" t="s">
        <v>861</v>
      </c>
      <c r="E7" s="554" t="s">
        <v>861</v>
      </c>
    </row>
    <row r="8" ht="15" customHeight="1" spans="1:5">
      <c r="A8" s="552" t="s">
        <v>862</v>
      </c>
      <c r="B8" s="553" t="s">
        <v>22</v>
      </c>
      <c r="C8" s="554"/>
      <c r="D8" s="554"/>
      <c r="E8" s="554" t="s">
        <v>27</v>
      </c>
    </row>
    <row r="9" ht="15" customHeight="1" spans="1:5">
      <c r="A9" s="552" t="s">
        <v>863</v>
      </c>
      <c r="B9" s="553" t="s">
        <v>26</v>
      </c>
      <c r="C9" s="554" t="s">
        <v>864</v>
      </c>
      <c r="D9" s="554" t="s">
        <v>865</v>
      </c>
      <c r="E9" s="554" t="s">
        <v>865</v>
      </c>
    </row>
    <row r="10" ht="15" customHeight="1" spans="1:5">
      <c r="A10" s="552" t="s">
        <v>866</v>
      </c>
      <c r="B10" s="553" t="s">
        <v>31</v>
      </c>
      <c r="C10" s="554"/>
      <c r="D10" s="554"/>
      <c r="E10" s="554" t="s">
        <v>27</v>
      </c>
    </row>
    <row r="11" ht="15" customHeight="1" spans="1:5">
      <c r="A11" s="552" t="s">
        <v>867</v>
      </c>
      <c r="B11" s="553" t="s">
        <v>36</v>
      </c>
      <c r="C11" s="554" t="s">
        <v>864</v>
      </c>
      <c r="D11" s="554" t="s">
        <v>865</v>
      </c>
      <c r="E11" s="554" t="s">
        <v>865</v>
      </c>
    </row>
    <row r="12" ht="15" customHeight="1" spans="1:5">
      <c r="A12" s="552" t="s">
        <v>868</v>
      </c>
      <c r="B12" s="553" t="s">
        <v>41</v>
      </c>
      <c r="C12" s="554" t="s">
        <v>869</v>
      </c>
      <c r="D12" s="554" t="s">
        <v>870</v>
      </c>
      <c r="E12" s="554" t="s">
        <v>870</v>
      </c>
    </row>
    <row r="13" ht="15" customHeight="1" spans="1:5">
      <c r="A13" s="552" t="s">
        <v>871</v>
      </c>
      <c r="B13" s="553" t="s">
        <v>45</v>
      </c>
      <c r="C13" s="553" t="s">
        <v>858</v>
      </c>
      <c r="D13" s="553" t="s">
        <v>858</v>
      </c>
      <c r="E13" s="554">
        <v>6.77</v>
      </c>
    </row>
    <row r="14" ht="15" customHeight="1" spans="1:5">
      <c r="A14" s="552" t="s">
        <v>872</v>
      </c>
      <c r="B14" s="553" t="s">
        <v>50</v>
      </c>
      <c r="C14" s="553" t="s">
        <v>858</v>
      </c>
      <c r="D14" s="553" t="s">
        <v>858</v>
      </c>
      <c r="E14" s="554"/>
    </row>
    <row r="15" ht="15" customHeight="1" spans="1:5">
      <c r="A15" s="552" t="s">
        <v>873</v>
      </c>
      <c r="B15" s="553" t="s">
        <v>54</v>
      </c>
      <c r="C15" s="553" t="s">
        <v>858</v>
      </c>
      <c r="D15" s="553" t="s">
        <v>858</v>
      </c>
      <c r="E15" s="554"/>
    </row>
    <row r="16" ht="48" customHeight="1" spans="1:5">
      <c r="A16" s="555" t="s">
        <v>897</v>
      </c>
      <c r="B16" s="555"/>
      <c r="C16" s="555"/>
      <c r="D16" s="555"/>
      <c r="E16" s="555"/>
    </row>
    <row r="18" spans="2:2">
      <c r="B18" s="556" t="s">
        <v>893</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workbookViewId="0">
      <selection activeCell="H20" sqref="H20"/>
    </sheetView>
  </sheetViews>
  <sheetFormatPr defaultColWidth="9" defaultRowHeight="13.5"/>
  <cols>
    <col min="15" max="15" width="11.5"/>
    <col min="17" max="18" width="11.5"/>
    <col min="19" max="19" width="15.5" customWidth="1"/>
  </cols>
  <sheetData>
    <row r="1" s="513" customFormat="1" ht="36" customHeight="1" spans="1:21">
      <c r="A1" s="515" t="s">
        <v>898</v>
      </c>
      <c r="B1" s="515"/>
      <c r="C1" s="515"/>
      <c r="D1" s="515"/>
      <c r="E1" s="515"/>
      <c r="F1" s="515"/>
      <c r="G1" s="515"/>
      <c r="H1" s="515"/>
      <c r="I1" s="515"/>
      <c r="J1" s="515"/>
      <c r="K1" s="515"/>
      <c r="L1" s="515"/>
      <c r="M1" s="515"/>
      <c r="N1" s="532"/>
      <c r="O1" s="515"/>
      <c r="P1" s="515"/>
      <c r="Q1" s="515"/>
      <c r="R1" s="515"/>
      <c r="S1" s="515"/>
      <c r="T1" s="515"/>
      <c r="U1" s="515"/>
    </row>
    <row r="2" s="513" customFormat="1" ht="18" customHeight="1" spans="1:21">
      <c r="A2" s="516"/>
      <c r="B2" s="516"/>
      <c r="C2" s="516"/>
      <c r="D2" s="516"/>
      <c r="E2" s="516"/>
      <c r="F2" s="516"/>
      <c r="G2" s="516"/>
      <c r="H2" s="516"/>
      <c r="I2" s="516"/>
      <c r="J2" s="516"/>
      <c r="K2" s="516"/>
      <c r="L2" s="516"/>
      <c r="M2" s="516"/>
      <c r="N2" s="533"/>
      <c r="U2" s="543" t="s">
        <v>899</v>
      </c>
    </row>
    <row r="3" s="513" customFormat="1" ht="18" customHeight="1" spans="1:21">
      <c r="A3" s="517" t="s">
        <v>2</v>
      </c>
      <c r="B3" s="518"/>
      <c r="C3" s="518"/>
      <c r="D3" s="518"/>
      <c r="E3" s="519"/>
      <c r="F3" s="519"/>
      <c r="G3" s="516"/>
      <c r="H3" s="516"/>
      <c r="I3" s="516"/>
      <c r="J3" s="516"/>
      <c r="K3" s="516"/>
      <c r="L3" s="516"/>
      <c r="M3" s="516"/>
      <c r="N3" s="533"/>
      <c r="U3" s="543" t="s">
        <v>3</v>
      </c>
    </row>
    <row r="4" s="513" customFormat="1" ht="24" customHeight="1" spans="1:21">
      <c r="A4" s="520" t="s">
        <v>6</v>
      </c>
      <c r="B4" s="520" t="s">
        <v>7</v>
      </c>
      <c r="C4" s="521" t="s">
        <v>900</v>
      </c>
      <c r="D4" s="522" t="s">
        <v>901</v>
      </c>
      <c r="E4" s="520" t="s">
        <v>902</v>
      </c>
      <c r="F4" s="523" t="s">
        <v>903</v>
      </c>
      <c r="G4" s="524"/>
      <c r="H4" s="524"/>
      <c r="I4" s="524"/>
      <c r="J4" s="524"/>
      <c r="K4" s="524"/>
      <c r="L4" s="524"/>
      <c r="M4" s="524"/>
      <c r="N4" s="534"/>
      <c r="O4" s="535"/>
      <c r="P4" s="536" t="s">
        <v>904</v>
      </c>
      <c r="Q4" s="520" t="s">
        <v>905</v>
      </c>
      <c r="R4" s="521" t="s">
        <v>906</v>
      </c>
      <c r="S4" s="544"/>
      <c r="T4" s="545" t="s">
        <v>907</v>
      </c>
      <c r="U4" s="544"/>
    </row>
    <row r="5" s="513" customFormat="1" ht="36" customHeight="1" spans="1:21">
      <c r="A5" s="520"/>
      <c r="B5" s="520"/>
      <c r="C5" s="525"/>
      <c r="D5" s="522"/>
      <c r="E5" s="520"/>
      <c r="F5" s="526" t="s">
        <v>141</v>
      </c>
      <c r="G5" s="526"/>
      <c r="H5" s="526" t="s">
        <v>908</v>
      </c>
      <c r="I5" s="526"/>
      <c r="J5" s="537" t="s">
        <v>909</v>
      </c>
      <c r="K5" s="538"/>
      <c r="L5" s="539" t="s">
        <v>910</v>
      </c>
      <c r="M5" s="539"/>
      <c r="N5" s="540" t="s">
        <v>911</v>
      </c>
      <c r="O5" s="540"/>
      <c r="P5" s="536"/>
      <c r="Q5" s="520"/>
      <c r="R5" s="527"/>
      <c r="S5" s="546"/>
      <c r="T5" s="547"/>
      <c r="U5" s="546"/>
    </row>
    <row r="6" s="513" customFormat="1" ht="24" customHeight="1" spans="1:21">
      <c r="A6" s="520"/>
      <c r="B6" s="520"/>
      <c r="C6" s="527"/>
      <c r="D6" s="522"/>
      <c r="E6" s="520"/>
      <c r="F6" s="526" t="s">
        <v>912</v>
      </c>
      <c r="G6" s="528" t="s">
        <v>913</v>
      </c>
      <c r="H6" s="526" t="s">
        <v>912</v>
      </c>
      <c r="I6" s="528" t="s">
        <v>913</v>
      </c>
      <c r="J6" s="526" t="s">
        <v>912</v>
      </c>
      <c r="K6" s="528" t="s">
        <v>913</v>
      </c>
      <c r="L6" s="526" t="s">
        <v>912</v>
      </c>
      <c r="M6" s="528" t="s">
        <v>913</v>
      </c>
      <c r="N6" s="526" t="s">
        <v>912</v>
      </c>
      <c r="O6" s="528" t="s">
        <v>913</v>
      </c>
      <c r="P6" s="536"/>
      <c r="Q6" s="520"/>
      <c r="R6" s="526" t="s">
        <v>912</v>
      </c>
      <c r="S6" s="548" t="s">
        <v>913</v>
      </c>
      <c r="T6" s="526" t="s">
        <v>912</v>
      </c>
      <c r="U6" s="528" t="s">
        <v>913</v>
      </c>
    </row>
    <row r="7" s="514" customFormat="1" ht="39" customHeight="1" spans="1:21">
      <c r="A7" s="520" t="s">
        <v>10</v>
      </c>
      <c r="B7" s="520"/>
      <c r="C7" s="520">
        <v>1</v>
      </c>
      <c r="D7" s="528" t="s">
        <v>12</v>
      </c>
      <c r="E7" s="520">
        <v>3</v>
      </c>
      <c r="F7" s="520">
        <v>4</v>
      </c>
      <c r="G7" s="528" t="s">
        <v>31</v>
      </c>
      <c r="H7" s="520">
        <v>6</v>
      </c>
      <c r="I7" s="520">
        <v>7</v>
      </c>
      <c r="J7" s="528" t="s">
        <v>45</v>
      </c>
      <c r="K7" s="520">
        <v>9</v>
      </c>
      <c r="L7" s="520">
        <v>10</v>
      </c>
      <c r="M7" s="528" t="s">
        <v>57</v>
      </c>
      <c r="N7" s="520">
        <v>12</v>
      </c>
      <c r="O7" s="520">
        <v>13</v>
      </c>
      <c r="P7" s="528" t="s">
        <v>67</v>
      </c>
      <c r="Q7" s="520">
        <v>15</v>
      </c>
      <c r="R7" s="520">
        <v>16</v>
      </c>
      <c r="S7" s="528" t="s">
        <v>76</v>
      </c>
      <c r="T7" s="520">
        <v>18</v>
      </c>
      <c r="U7" s="520">
        <v>19</v>
      </c>
    </row>
    <row r="8" s="513" customFormat="1" ht="43" customHeight="1" spans="1:21">
      <c r="A8" s="529" t="s">
        <v>146</v>
      </c>
      <c r="B8" s="520">
        <v>1</v>
      </c>
      <c r="C8" s="530">
        <f>E8+G8+P8+Q8+S8+U8</f>
        <v>311299.06</v>
      </c>
      <c r="D8" s="530">
        <f>E8+F8+P8+Q8+R8+T8</f>
        <v>405178.59</v>
      </c>
      <c r="E8" s="530">
        <v>69929.77</v>
      </c>
      <c r="F8" s="530">
        <f>H8+J8+L8+N8</f>
        <v>286130.44</v>
      </c>
      <c r="G8" s="530">
        <f>I8+K8+M8+O8</f>
        <v>195210.99</v>
      </c>
      <c r="H8" s="530">
        <v>192019.96</v>
      </c>
      <c r="I8" s="530">
        <v>166530.81</v>
      </c>
      <c r="J8" s="530">
        <v>1608.99</v>
      </c>
      <c r="K8" s="530">
        <v>523.48</v>
      </c>
      <c r="L8" s="530">
        <v>50339.68</v>
      </c>
      <c r="M8" s="530">
        <v>14400</v>
      </c>
      <c r="N8" s="541">
        <v>42161.81</v>
      </c>
      <c r="O8" s="542">
        <v>13756.7</v>
      </c>
      <c r="P8" s="542">
        <v>0</v>
      </c>
      <c r="Q8" s="542">
        <v>34502.48</v>
      </c>
      <c r="R8" s="542">
        <v>13849.01</v>
      </c>
      <c r="S8" s="542">
        <v>10888.93</v>
      </c>
      <c r="T8" s="542">
        <v>766.89</v>
      </c>
      <c r="U8" s="542">
        <v>766.89</v>
      </c>
    </row>
    <row r="9" s="513" customFormat="1" ht="49" customHeight="1" spans="1:21">
      <c r="A9" s="531" t="s">
        <v>914</v>
      </c>
      <c r="B9" s="531"/>
      <c r="C9" s="531"/>
      <c r="D9" s="531"/>
      <c r="E9" s="531"/>
      <c r="F9" s="531"/>
      <c r="G9" s="531"/>
      <c r="H9" s="531"/>
      <c r="I9" s="531"/>
      <c r="J9" s="531"/>
      <c r="K9" s="531"/>
      <c r="L9" s="531"/>
      <c r="M9" s="531"/>
      <c r="N9" s="531"/>
      <c r="O9" s="531"/>
      <c r="P9" s="531"/>
      <c r="Q9" s="531"/>
      <c r="R9" s="531"/>
      <c r="S9" s="531"/>
      <c r="T9" s="531"/>
      <c r="U9" s="53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18"/>
  <sheetViews>
    <sheetView topLeftCell="A5" workbookViewId="0">
      <selection activeCell="G5" sqref="G5"/>
    </sheetView>
  </sheetViews>
  <sheetFormatPr defaultColWidth="9" defaultRowHeight="13.5" outlineLevelCol="3"/>
  <cols>
    <col min="1" max="2" width="16" customWidth="1"/>
    <col min="3" max="3" width="38.3833333333333" customWidth="1"/>
    <col min="4" max="4" width="70.8833333333333" customWidth="1"/>
  </cols>
  <sheetData>
    <row r="1" spans="1:4">
      <c r="A1" s="493" t="s">
        <v>915</v>
      </c>
      <c r="B1" s="493"/>
      <c r="C1" s="493"/>
      <c r="D1" s="493"/>
    </row>
    <row r="2" ht="36" customHeight="1" spans="1:4">
      <c r="A2" s="494" t="s">
        <v>916</v>
      </c>
      <c r="B2" s="495"/>
      <c r="C2" s="495"/>
      <c r="D2" s="495"/>
    </row>
    <row r="3" ht="79" customHeight="1" spans="1:4">
      <c r="A3" s="496" t="s">
        <v>917</v>
      </c>
      <c r="B3" s="496"/>
      <c r="C3" s="497"/>
      <c r="D3" s="498" t="s">
        <v>918</v>
      </c>
    </row>
    <row r="4" ht="147" customHeight="1" spans="1:4">
      <c r="A4" s="499" t="s">
        <v>919</v>
      </c>
      <c r="B4" s="500" t="s">
        <v>920</v>
      </c>
      <c r="C4" s="501"/>
      <c r="D4" s="502" t="s">
        <v>921</v>
      </c>
    </row>
    <row r="5" ht="78" customHeight="1" spans="1:4">
      <c r="A5" s="503"/>
      <c r="B5" s="500" t="s">
        <v>922</v>
      </c>
      <c r="C5" s="501"/>
      <c r="D5" s="502" t="s">
        <v>923</v>
      </c>
    </row>
    <row r="6" ht="78" customHeight="1" spans="1:4">
      <c r="A6" s="503"/>
      <c r="B6" s="500" t="s">
        <v>924</v>
      </c>
      <c r="C6" s="501"/>
      <c r="D6" s="502" t="s">
        <v>925</v>
      </c>
    </row>
    <row r="7" ht="78" customHeight="1" spans="1:4">
      <c r="A7" s="503"/>
      <c r="B7" s="500" t="s">
        <v>926</v>
      </c>
      <c r="C7" s="501"/>
      <c r="D7" s="502" t="s">
        <v>927</v>
      </c>
    </row>
    <row r="8" ht="78" customHeight="1" spans="1:4">
      <c r="A8" s="504"/>
      <c r="B8" s="500" t="s">
        <v>928</v>
      </c>
      <c r="C8" s="501"/>
      <c r="D8" s="502" t="s">
        <v>929</v>
      </c>
    </row>
    <row r="9" ht="78" customHeight="1" spans="1:4">
      <c r="A9" s="499" t="s">
        <v>930</v>
      </c>
      <c r="B9" s="500" t="s">
        <v>931</v>
      </c>
      <c r="C9" s="501"/>
      <c r="D9" s="502" t="s">
        <v>932</v>
      </c>
    </row>
    <row r="10" ht="78" customHeight="1" spans="1:4">
      <c r="A10" s="503"/>
      <c r="B10" s="499" t="s">
        <v>933</v>
      </c>
      <c r="C10" s="505" t="s">
        <v>934</v>
      </c>
      <c r="D10" s="502" t="s">
        <v>935</v>
      </c>
    </row>
    <row r="11" ht="78" customHeight="1" spans="1:4">
      <c r="A11" s="504"/>
      <c r="B11" s="504"/>
      <c r="C11" s="505" t="s">
        <v>936</v>
      </c>
      <c r="D11" s="502" t="s">
        <v>937</v>
      </c>
    </row>
    <row r="12" ht="78" customHeight="1" spans="1:4">
      <c r="A12" s="500" t="s">
        <v>938</v>
      </c>
      <c r="B12" s="506"/>
      <c r="C12" s="501"/>
      <c r="D12" s="502" t="s">
        <v>939</v>
      </c>
    </row>
    <row r="13" ht="78" customHeight="1" spans="1:4">
      <c r="A13" s="500" t="s">
        <v>940</v>
      </c>
      <c r="B13" s="506"/>
      <c r="C13" s="501"/>
      <c r="D13" s="502" t="s">
        <v>941</v>
      </c>
    </row>
    <row r="14" ht="78" customHeight="1" spans="1:4">
      <c r="A14" s="500" t="s">
        <v>942</v>
      </c>
      <c r="B14" s="506"/>
      <c r="C14" s="501"/>
      <c r="D14" s="507" t="s">
        <v>943</v>
      </c>
    </row>
    <row r="15" ht="151" customHeight="1" spans="1:4">
      <c r="A15" s="508" t="s">
        <v>944</v>
      </c>
      <c r="B15" s="509"/>
      <c r="C15" s="510"/>
      <c r="D15" s="511" t="s">
        <v>945</v>
      </c>
    </row>
    <row r="16" ht="31" customHeight="1" spans="1:4">
      <c r="A16" s="508" t="s">
        <v>946</v>
      </c>
      <c r="B16" s="509"/>
      <c r="C16" s="510"/>
      <c r="D16" s="507" t="s">
        <v>943</v>
      </c>
    </row>
    <row r="17" ht="31" customHeight="1" spans="1:4">
      <c r="A17" s="493"/>
      <c r="B17" s="493"/>
      <c r="C17" s="493"/>
      <c r="D17" s="493"/>
    </row>
    <row r="18" ht="31" customHeight="1" spans="1:4">
      <c r="A18" s="512" t="s">
        <v>947</v>
      </c>
      <c r="B18" s="512"/>
      <c r="C18" s="512"/>
      <c r="D18" s="51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50"/>
  <sheetViews>
    <sheetView topLeftCell="A54" workbookViewId="0">
      <selection activeCell="J17" sqref="J17:L17"/>
    </sheetView>
  </sheetViews>
  <sheetFormatPr defaultColWidth="9" defaultRowHeight="13.5"/>
  <cols>
    <col min="4" max="4" width="25.75" customWidth="1"/>
    <col min="5" max="5" width="12.25" customWidth="1"/>
    <col min="6" max="6" width="16.25" customWidth="1"/>
  </cols>
  <sheetData>
    <row r="1" spans="1:13">
      <c r="A1" s="135" t="s">
        <v>948</v>
      </c>
      <c r="B1" s="135"/>
      <c r="C1" s="135"/>
      <c r="D1" s="135"/>
      <c r="E1" s="135"/>
      <c r="F1" s="135"/>
      <c r="G1" s="135"/>
      <c r="H1" s="135"/>
      <c r="I1" s="135"/>
      <c r="J1" s="135"/>
      <c r="K1" s="135"/>
      <c r="L1" s="135"/>
      <c r="M1" s="135"/>
    </row>
    <row r="2" ht="57" customHeight="1" spans="1:13">
      <c r="A2" s="100" t="s">
        <v>949</v>
      </c>
      <c r="B2" s="100"/>
      <c r="C2" s="100"/>
      <c r="D2" s="100"/>
      <c r="E2" s="100"/>
      <c r="F2" s="100"/>
      <c r="G2" s="100"/>
      <c r="H2" s="100"/>
      <c r="I2" s="100"/>
      <c r="J2" s="100"/>
      <c r="K2" s="100"/>
      <c r="L2" s="100"/>
      <c r="M2" s="135"/>
    </row>
    <row r="3" ht="15.75" spans="1:13">
      <c r="A3" s="251" t="s">
        <v>950</v>
      </c>
      <c r="B3" s="251"/>
      <c r="C3" s="251"/>
      <c r="D3" s="251"/>
      <c r="E3" s="251"/>
      <c r="F3" s="251"/>
      <c r="G3" s="251"/>
      <c r="H3" s="251"/>
      <c r="I3" s="251"/>
      <c r="J3" s="251"/>
      <c r="K3" s="251"/>
      <c r="L3" s="251"/>
      <c r="M3" s="135"/>
    </row>
    <row r="4" s="479" customFormat="1" ht="15.75" spans="1:13">
      <c r="A4" s="481" t="s">
        <v>951</v>
      </c>
      <c r="B4" s="481"/>
      <c r="C4" s="481"/>
      <c r="D4" s="481"/>
      <c r="E4" s="481"/>
      <c r="F4" s="481"/>
      <c r="G4" s="481"/>
      <c r="H4" s="481"/>
      <c r="I4" s="481"/>
      <c r="J4" s="481"/>
      <c r="K4" s="481"/>
      <c r="L4" s="481"/>
      <c r="M4" s="489"/>
    </row>
    <row r="5" s="479" customFormat="1" ht="23.25" spans="1:13">
      <c r="A5" s="105" t="s">
        <v>952</v>
      </c>
      <c r="B5" s="105"/>
      <c r="C5" s="105"/>
      <c r="D5" s="482" t="s">
        <v>953</v>
      </c>
      <c r="E5" s="483"/>
      <c r="F5" s="483"/>
      <c r="G5" s="483"/>
      <c r="H5" s="483"/>
      <c r="I5" s="483"/>
      <c r="J5" s="483"/>
      <c r="K5" s="483"/>
      <c r="L5" s="490"/>
      <c r="M5" s="489"/>
    </row>
    <row r="6" s="480" customFormat="1" ht="17.25" spans="1:13">
      <c r="A6" s="484" t="s">
        <v>954</v>
      </c>
      <c r="B6" s="484"/>
      <c r="C6" s="484"/>
      <c r="D6" s="226" t="s">
        <v>953</v>
      </c>
      <c r="E6" s="226"/>
      <c r="F6" s="485" t="s">
        <v>955</v>
      </c>
      <c r="G6" s="484" t="s">
        <v>953</v>
      </c>
      <c r="H6" s="486"/>
      <c r="I6" s="486"/>
      <c r="J6" s="486"/>
      <c r="K6" s="486"/>
      <c r="L6" s="486"/>
      <c r="M6" s="491"/>
    </row>
    <row r="7" spans="1:13">
      <c r="A7" s="108" t="s">
        <v>956</v>
      </c>
      <c r="B7" s="109"/>
      <c r="C7" s="110"/>
      <c r="D7" s="104" t="s">
        <v>957</v>
      </c>
      <c r="E7" s="104" t="s">
        <v>958</v>
      </c>
      <c r="F7" s="104" t="s">
        <v>959</v>
      </c>
      <c r="G7" s="104" t="s">
        <v>960</v>
      </c>
      <c r="H7" s="104"/>
      <c r="I7" s="104" t="s">
        <v>961</v>
      </c>
      <c r="J7" s="104"/>
      <c r="K7" s="104" t="s">
        <v>962</v>
      </c>
      <c r="L7" s="104" t="s">
        <v>963</v>
      </c>
      <c r="M7" s="492"/>
    </row>
    <row r="8" spans="1:13">
      <c r="A8" s="111"/>
      <c r="B8" s="112"/>
      <c r="C8" s="113"/>
      <c r="D8" s="122" t="s">
        <v>964</v>
      </c>
      <c r="E8" s="114">
        <v>19319.82</v>
      </c>
      <c r="F8" s="114">
        <v>49291.73</v>
      </c>
      <c r="G8" s="114">
        <v>47321.92</v>
      </c>
      <c r="H8" s="114"/>
      <c r="I8" s="114">
        <v>10</v>
      </c>
      <c r="J8" s="114"/>
      <c r="K8" s="172">
        <f>G8/F8</f>
        <v>0.960037718294732</v>
      </c>
      <c r="L8" s="114">
        <v>9.6</v>
      </c>
      <c r="M8" s="492"/>
    </row>
    <row r="9" spans="1:13">
      <c r="A9" s="111"/>
      <c r="B9" s="112"/>
      <c r="C9" s="113"/>
      <c r="D9" s="104" t="s">
        <v>329</v>
      </c>
      <c r="E9" s="114">
        <v>15918.82</v>
      </c>
      <c r="F9" s="114">
        <v>16954.34</v>
      </c>
      <c r="G9" s="114">
        <v>16836.54</v>
      </c>
      <c r="H9" s="114"/>
      <c r="I9" s="114" t="s">
        <v>858</v>
      </c>
      <c r="J9" s="114"/>
      <c r="K9" s="114" t="s">
        <v>858</v>
      </c>
      <c r="L9" s="114" t="s">
        <v>858</v>
      </c>
      <c r="M9" s="492"/>
    </row>
    <row r="10" spans="1:13">
      <c r="A10" s="111"/>
      <c r="B10" s="112"/>
      <c r="C10" s="113"/>
      <c r="D10" s="104" t="s">
        <v>330</v>
      </c>
      <c r="E10" s="114">
        <v>3401</v>
      </c>
      <c r="F10" s="114">
        <v>32337.39</v>
      </c>
      <c r="G10" s="114">
        <v>30485.38</v>
      </c>
      <c r="H10" s="114"/>
      <c r="I10" s="114" t="s">
        <v>858</v>
      </c>
      <c r="J10" s="114"/>
      <c r="K10" s="114" t="s">
        <v>858</v>
      </c>
      <c r="L10" s="114" t="s">
        <v>858</v>
      </c>
      <c r="M10" s="135"/>
    </row>
    <row r="11" spans="1:13">
      <c r="A11" s="116"/>
      <c r="B11" s="117"/>
      <c r="C11" s="118"/>
      <c r="D11" s="104" t="s">
        <v>965</v>
      </c>
      <c r="E11" s="114"/>
      <c r="F11" s="114"/>
      <c r="G11" s="114"/>
      <c r="H11" s="114"/>
      <c r="I11" s="114" t="s">
        <v>858</v>
      </c>
      <c r="J11" s="114"/>
      <c r="K11" s="114" t="s">
        <v>858</v>
      </c>
      <c r="L11" s="114" t="s">
        <v>858</v>
      </c>
      <c r="M11" s="135"/>
    </row>
    <row r="12" spans="1:13">
      <c r="A12" s="104" t="s">
        <v>966</v>
      </c>
      <c r="B12" s="104" t="s">
        <v>967</v>
      </c>
      <c r="C12" s="104"/>
      <c r="D12" s="104"/>
      <c r="E12" s="104"/>
      <c r="F12" s="104" t="s">
        <v>968</v>
      </c>
      <c r="G12" s="104"/>
      <c r="H12" s="104"/>
      <c r="I12" s="104"/>
      <c r="J12" s="104"/>
      <c r="K12" s="104"/>
      <c r="L12" s="104"/>
      <c r="M12" s="135"/>
    </row>
    <row r="13" ht="62" customHeight="1" spans="1:13">
      <c r="A13" s="104"/>
      <c r="B13" s="487" t="s">
        <v>969</v>
      </c>
      <c r="C13" s="114"/>
      <c r="D13" s="114"/>
      <c r="E13" s="114"/>
      <c r="F13" s="487" t="s">
        <v>969</v>
      </c>
      <c r="G13" s="114"/>
      <c r="H13" s="114"/>
      <c r="I13" s="114"/>
      <c r="J13" s="114"/>
      <c r="K13" s="114"/>
      <c r="L13" s="114"/>
      <c r="M13" s="135"/>
    </row>
    <row r="14" ht="25.5" spans="1:13">
      <c r="A14" s="119" t="s">
        <v>970</v>
      </c>
      <c r="B14" s="104" t="s">
        <v>971</v>
      </c>
      <c r="C14" s="104" t="s">
        <v>972</v>
      </c>
      <c r="D14" s="104" t="s">
        <v>973</v>
      </c>
      <c r="E14" s="104" t="s">
        <v>974</v>
      </c>
      <c r="F14" s="104" t="s">
        <v>975</v>
      </c>
      <c r="G14" s="104" t="s">
        <v>961</v>
      </c>
      <c r="H14" s="104" t="s">
        <v>963</v>
      </c>
      <c r="I14" s="104"/>
      <c r="J14" s="104" t="s">
        <v>976</v>
      </c>
      <c r="K14" s="104"/>
      <c r="L14" s="104"/>
      <c r="M14" s="135"/>
    </row>
    <row r="15" spans="1:13">
      <c r="A15" s="120"/>
      <c r="B15" s="119" t="s">
        <v>977</v>
      </c>
      <c r="C15" s="104" t="s">
        <v>978</v>
      </c>
      <c r="D15" s="122" t="s">
        <v>979</v>
      </c>
      <c r="E15" s="172">
        <v>0.9</v>
      </c>
      <c r="F15" s="172">
        <v>0.93</v>
      </c>
      <c r="G15" s="114">
        <v>7</v>
      </c>
      <c r="H15" s="114">
        <v>7</v>
      </c>
      <c r="I15" s="114"/>
      <c r="J15" s="114"/>
      <c r="K15" s="114"/>
      <c r="L15" s="114"/>
      <c r="M15" s="135"/>
    </row>
    <row r="16" spans="1:13">
      <c r="A16" s="120"/>
      <c r="B16" s="120"/>
      <c r="C16" s="104"/>
      <c r="D16" s="122" t="s">
        <v>980</v>
      </c>
      <c r="E16" s="114">
        <v>1</v>
      </c>
      <c r="F16" s="114">
        <v>1</v>
      </c>
      <c r="G16" s="114">
        <v>7</v>
      </c>
      <c r="H16" s="114">
        <v>7</v>
      </c>
      <c r="I16" s="114"/>
      <c r="J16" s="114"/>
      <c r="K16" s="114"/>
      <c r="L16" s="114"/>
      <c r="M16" s="135"/>
    </row>
    <row r="17" spans="1:13">
      <c r="A17" s="120"/>
      <c r="B17" s="120"/>
      <c r="C17" s="104"/>
      <c r="D17" s="122" t="s">
        <v>981</v>
      </c>
      <c r="E17" s="114" t="s">
        <v>982</v>
      </c>
      <c r="F17" s="114" t="s">
        <v>982</v>
      </c>
      <c r="G17" s="114">
        <v>7</v>
      </c>
      <c r="H17" s="114">
        <v>7</v>
      </c>
      <c r="I17" s="114"/>
      <c r="J17" s="114"/>
      <c r="K17" s="114"/>
      <c r="L17" s="114"/>
      <c r="M17" s="135"/>
    </row>
    <row r="18" spans="1:13">
      <c r="A18" s="120"/>
      <c r="B18" s="120"/>
      <c r="C18" s="104" t="s">
        <v>983</v>
      </c>
      <c r="D18" s="122" t="s">
        <v>984</v>
      </c>
      <c r="E18" s="172">
        <v>0.8</v>
      </c>
      <c r="F18" s="172">
        <v>0.82</v>
      </c>
      <c r="G18" s="114">
        <v>7</v>
      </c>
      <c r="H18" s="114">
        <v>7</v>
      </c>
      <c r="I18" s="114"/>
      <c r="J18" s="114"/>
      <c r="K18" s="114"/>
      <c r="L18" s="114"/>
      <c r="M18" s="135"/>
    </row>
    <row r="19" spans="1:13">
      <c r="A19" s="120"/>
      <c r="B19" s="120"/>
      <c r="C19" s="104"/>
      <c r="D19" s="122" t="s">
        <v>985</v>
      </c>
      <c r="E19" s="172">
        <v>0.9</v>
      </c>
      <c r="F19" s="172">
        <v>0.94</v>
      </c>
      <c r="G19" s="114">
        <v>7</v>
      </c>
      <c r="H19" s="114">
        <v>7</v>
      </c>
      <c r="I19" s="114"/>
      <c r="J19" s="114"/>
      <c r="K19" s="114"/>
      <c r="L19" s="114"/>
      <c r="M19" s="135"/>
    </row>
    <row r="20" spans="1:13">
      <c r="A20" s="120"/>
      <c r="B20" s="120"/>
      <c r="C20" s="104"/>
      <c r="D20" s="122" t="s">
        <v>986</v>
      </c>
      <c r="E20" s="172">
        <v>0.9</v>
      </c>
      <c r="F20" s="172">
        <v>0.97</v>
      </c>
      <c r="G20" s="114">
        <v>7</v>
      </c>
      <c r="H20" s="114">
        <v>7</v>
      </c>
      <c r="I20" s="114"/>
      <c r="J20" s="114"/>
      <c r="K20" s="114"/>
      <c r="L20" s="114"/>
      <c r="M20" s="135"/>
    </row>
    <row r="21" spans="1:13">
      <c r="A21" s="120"/>
      <c r="B21" s="120"/>
      <c r="C21" s="104" t="s">
        <v>987</v>
      </c>
      <c r="D21" s="122" t="s">
        <v>988</v>
      </c>
      <c r="E21" s="488" t="s">
        <v>989</v>
      </c>
      <c r="F21" s="488" t="s">
        <v>989</v>
      </c>
      <c r="G21" s="114">
        <v>8</v>
      </c>
      <c r="H21" s="114">
        <v>8</v>
      </c>
      <c r="I21" s="114"/>
      <c r="J21" s="114"/>
      <c r="K21" s="114"/>
      <c r="L21" s="114"/>
      <c r="M21" s="135"/>
    </row>
    <row r="22" spans="1:13">
      <c r="A22" s="120"/>
      <c r="B22" s="120"/>
      <c r="C22" s="104"/>
      <c r="D22" s="122" t="s">
        <v>990</v>
      </c>
      <c r="E22" s="114"/>
      <c r="F22" s="114"/>
      <c r="G22" s="114"/>
      <c r="H22" s="114"/>
      <c r="I22" s="114"/>
      <c r="J22" s="114"/>
      <c r="K22" s="114"/>
      <c r="L22" s="114"/>
      <c r="M22" s="135"/>
    </row>
    <row r="23" spans="1:13">
      <c r="A23" s="120"/>
      <c r="B23" s="120"/>
      <c r="C23" s="104"/>
      <c r="D23" s="199" t="s">
        <v>991</v>
      </c>
      <c r="E23" s="114"/>
      <c r="F23" s="114"/>
      <c r="G23" s="114"/>
      <c r="H23" s="114"/>
      <c r="I23" s="114"/>
      <c r="J23" s="114"/>
      <c r="K23" s="114"/>
      <c r="L23" s="114"/>
      <c r="M23" s="135"/>
    </row>
    <row r="24" spans="1:13">
      <c r="A24" s="120"/>
      <c r="B24" s="120"/>
      <c r="C24" s="104" t="s">
        <v>992</v>
      </c>
      <c r="D24" s="122" t="s">
        <v>993</v>
      </c>
      <c r="E24" s="114"/>
      <c r="F24" s="114"/>
      <c r="G24" s="114"/>
      <c r="H24" s="114"/>
      <c r="I24" s="114"/>
      <c r="J24" s="114"/>
      <c r="K24" s="114"/>
      <c r="L24" s="114"/>
      <c r="M24" s="135"/>
    </row>
    <row r="25" spans="1:13">
      <c r="A25" s="120"/>
      <c r="B25" s="120"/>
      <c r="C25" s="104"/>
      <c r="D25" s="122" t="s">
        <v>994</v>
      </c>
      <c r="E25" s="114"/>
      <c r="F25" s="114"/>
      <c r="G25" s="114"/>
      <c r="H25" s="114"/>
      <c r="I25" s="114"/>
      <c r="J25" s="114"/>
      <c r="K25" s="114"/>
      <c r="L25" s="114"/>
      <c r="M25" s="135"/>
    </row>
    <row r="26" spans="1:13">
      <c r="A26" s="120"/>
      <c r="B26" s="124"/>
      <c r="C26" s="104"/>
      <c r="D26" s="199" t="s">
        <v>991</v>
      </c>
      <c r="E26" s="114"/>
      <c r="F26" s="114"/>
      <c r="G26" s="114"/>
      <c r="H26" s="114"/>
      <c r="I26" s="114"/>
      <c r="J26" s="114"/>
      <c r="K26" s="114"/>
      <c r="L26" s="114"/>
      <c r="M26" s="135"/>
    </row>
    <row r="27" spans="1:13">
      <c r="A27" s="120"/>
      <c r="B27" s="119" t="s">
        <v>995</v>
      </c>
      <c r="C27" s="104" t="s">
        <v>996</v>
      </c>
      <c r="D27" s="122" t="s">
        <v>997</v>
      </c>
      <c r="E27" s="114"/>
      <c r="F27" s="114"/>
      <c r="G27" s="114"/>
      <c r="H27" s="114"/>
      <c r="I27" s="114"/>
      <c r="J27" s="114"/>
      <c r="K27" s="114"/>
      <c r="L27" s="114"/>
      <c r="M27" s="135"/>
    </row>
    <row r="28" spans="1:13">
      <c r="A28" s="120"/>
      <c r="B28" s="120"/>
      <c r="C28" s="104"/>
      <c r="D28" s="122" t="s">
        <v>998</v>
      </c>
      <c r="E28" s="114"/>
      <c r="F28" s="114"/>
      <c r="G28" s="114"/>
      <c r="H28" s="114"/>
      <c r="I28" s="114"/>
      <c r="J28" s="114"/>
      <c r="K28" s="114"/>
      <c r="L28" s="114"/>
      <c r="M28" s="135"/>
    </row>
    <row r="29" spans="1:13">
      <c r="A29" s="120"/>
      <c r="B29" s="120"/>
      <c r="C29" s="104"/>
      <c r="D29" s="199" t="s">
        <v>991</v>
      </c>
      <c r="E29" s="114"/>
      <c r="F29" s="114"/>
      <c r="G29" s="114"/>
      <c r="H29" s="114"/>
      <c r="I29" s="114"/>
      <c r="J29" s="114"/>
      <c r="K29" s="114"/>
      <c r="L29" s="114"/>
      <c r="M29" s="135"/>
    </row>
    <row r="30" spans="1:13">
      <c r="A30" s="120"/>
      <c r="B30" s="120"/>
      <c r="C30" s="104" t="s">
        <v>999</v>
      </c>
      <c r="D30" s="122" t="s">
        <v>1000</v>
      </c>
      <c r="E30" s="114">
        <v>1</v>
      </c>
      <c r="F30" s="114">
        <v>1</v>
      </c>
      <c r="G30" s="114">
        <v>5</v>
      </c>
      <c r="H30" s="114">
        <v>5</v>
      </c>
      <c r="I30" s="114"/>
      <c r="J30" s="114"/>
      <c r="K30" s="114"/>
      <c r="L30" s="114"/>
      <c r="M30" s="135"/>
    </row>
    <row r="31" ht="70" customHeight="1" spans="1:13">
      <c r="A31" s="120"/>
      <c r="B31" s="120"/>
      <c r="C31" s="104"/>
      <c r="D31" s="122" t="s">
        <v>1001</v>
      </c>
      <c r="E31" s="114" t="s">
        <v>1001</v>
      </c>
      <c r="F31" s="114" t="s">
        <v>1001</v>
      </c>
      <c r="G31" s="114">
        <v>5</v>
      </c>
      <c r="H31" s="114">
        <v>5</v>
      </c>
      <c r="I31" s="114"/>
      <c r="J31" s="114"/>
      <c r="K31" s="114"/>
      <c r="L31" s="114"/>
      <c r="M31" s="135"/>
    </row>
    <row r="32" spans="1:13">
      <c r="A32" s="120"/>
      <c r="B32" s="120"/>
      <c r="C32" s="104"/>
      <c r="D32" s="199" t="s">
        <v>991</v>
      </c>
      <c r="E32" s="114"/>
      <c r="F32" s="114"/>
      <c r="G32" s="114"/>
      <c r="H32" s="114"/>
      <c r="I32" s="114"/>
      <c r="J32" s="114"/>
      <c r="K32" s="114"/>
      <c r="L32" s="114"/>
      <c r="M32" s="135"/>
    </row>
    <row r="33" spans="1:13">
      <c r="A33" s="120"/>
      <c r="B33" s="120"/>
      <c r="C33" s="104" t="s">
        <v>1002</v>
      </c>
      <c r="D33" s="122" t="s">
        <v>1003</v>
      </c>
      <c r="E33" s="114"/>
      <c r="F33" s="114"/>
      <c r="G33" s="114"/>
      <c r="H33" s="114"/>
      <c r="I33" s="114"/>
      <c r="J33" s="114"/>
      <c r="K33" s="114"/>
      <c r="L33" s="114"/>
      <c r="M33" s="135"/>
    </row>
    <row r="34" spans="1:13">
      <c r="A34" s="120"/>
      <c r="B34" s="120"/>
      <c r="C34" s="104"/>
      <c r="D34" s="122" t="s">
        <v>1004</v>
      </c>
      <c r="E34" s="114"/>
      <c r="F34" s="114"/>
      <c r="G34" s="114"/>
      <c r="H34" s="114"/>
      <c r="I34" s="114"/>
      <c r="J34" s="114"/>
      <c r="K34" s="114"/>
      <c r="L34" s="114"/>
      <c r="M34" s="135"/>
    </row>
    <row r="35" spans="1:13">
      <c r="A35" s="120"/>
      <c r="B35" s="120"/>
      <c r="C35" s="104"/>
      <c r="D35" s="199" t="s">
        <v>991</v>
      </c>
      <c r="E35" s="114"/>
      <c r="F35" s="114"/>
      <c r="G35" s="114"/>
      <c r="H35" s="114"/>
      <c r="I35" s="114"/>
      <c r="J35" s="114"/>
      <c r="K35" s="114"/>
      <c r="L35" s="114"/>
      <c r="M35" s="135"/>
    </row>
    <row r="36" spans="1:13">
      <c r="A36" s="120"/>
      <c r="B36" s="120"/>
      <c r="C36" s="104" t="s">
        <v>1005</v>
      </c>
      <c r="D36" s="402" t="s">
        <v>1006</v>
      </c>
      <c r="E36" s="154" t="s">
        <v>1007</v>
      </c>
      <c r="F36" s="154" t="s">
        <v>1007</v>
      </c>
      <c r="G36" s="114">
        <v>5</v>
      </c>
      <c r="H36" s="114">
        <v>5</v>
      </c>
      <c r="I36" s="114"/>
      <c r="J36" s="114"/>
      <c r="K36" s="114"/>
      <c r="L36" s="114"/>
      <c r="M36" s="135"/>
    </row>
    <row r="37" ht="36" spans="1:13">
      <c r="A37" s="120"/>
      <c r="B37" s="120"/>
      <c r="C37" s="104"/>
      <c r="D37" s="402" t="s">
        <v>1008</v>
      </c>
      <c r="E37" s="154" t="s">
        <v>1009</v>
      </c>
      <c r="F37" s="154" t="s">
        <v>1009</v>
      </c>
      <c r="G37" s="114">
        <v>5</v>
      </c>
      <c r="H37" s="114">
        <v>5</v>
      </c>
      <c r="I37" s="114"/>
      <c r="J37" s="114"/>
      <c r="K37" s="114"/>
      <c r="L37" s="114"/>
      <c r="M37" s="135"/>
    </row>
    <row r="38" spans="1:13">
      <c r="A38" s="120"/>
      <c r="B38" s="124"/>
      <c r="C38" s="104"/>
      <c r="D38" s="199" t="s">
        <v>991</v>
      </c>
      <c r="E38" s="114"/>
      <c r="F38" s="114"/>
      <c r="G38" s="114"/>
      <c r="H38" s="114"/>
      <c r="I38" s="114"/>
      <c r="J38" s="114"/>
      <c r="K38" s="114"/>
      <c r="L38" s="114"/>
      <c r="M38" s="135"/>
    </row>
    <row r="39" spans="1:13">
      <c r="A39" s="120"/>
      <c r="B39" s="119" t="s">
        <v>1010</v>
      </c>
      <c r="C39" s="119" t="s">
        <v>1011</v>
      </c>
      <c r="D39" s="122" t="s">
        <v>1012</v>
      </c>
      <c r="E39" s="172">
        <v>0.9</v>
      </c>
      <c r="F39" s="172">
        <v>0.9</v>
      </c>
      <c r="G39" s="114">
        <v>3</v>
      </c>
      <c r="H39" s="114">
        <v>3</v>
      </c>
      <c r="I39" s="114"/>
      <c r="J39" s="114"/>
      <c r="K39" s="114"/>
      <c r="L39" s="114"/>
      <c r="M39" s="135"/>
    </row>
    <row r="40" spans="1:13">
      <c r="A40" s="124"/>
      <c r="B40" s="124"/>
      <c r="C40" s="124"/>
      <c r="D40" s="199" t="s">
        <v>1013</v>
      </c>
      <c r="E40" s="172">
        <v>0.85</v>
      </c>
      <c r="F40" s="172">
        <v>0.85</v>
      </c>
      <c r="G40" s="114">
        <v>3</v>
      </c>
      <c r="H40" s="114">
        <v>3</v>
      </c>
      <c r="I40" s="114"/>
      <c r="J40" s="114"/>
      <c r="K40" s="114"/>
      <c r="L40" s="114"/>
      <c r="M40" s="135"/>
    </row>
    <row r="41" spans="1:13">
      <c r="A41" s="104" t="s">
        <v>1014</v>
      </c>
      <c r="B41" s="104"/>
      <c r="C41" s="104"/>
      <c r="D41" s="104"/>
      <c r="E41" s="104"/>
      <c r="F41" s="104"/>
      <c r="G41" s="114">
        <v>76</v>
      </c>
      <c r="H41" s="114"/>
      <c r="I41" s="114"/>
      <c r="J41" s="114"/>
      <c r="K41" s="114"/>
      <c r="L41" s="114"/>
      <c r="M41" s="135"/>
    </row>
    <row r="42" spans="1:13">
      <c r="A42" s="119" t="s">
        <v>1015</v>
      </c>
      <c r="B42" s="122" t="s">
        <v>1016</v>
      </c>
      <c r="C42" s="122"/>
      <c r="D42" s="122"/>
      <c r="E42" s="122"/>
      <c r="F42" s="122"/>
      <c r="G42" s="122"/>
      <c r="H42" s="122"/>
      <c r="I42" s="122"/>
      <c r="J42" s="122"/>
      <c r="K42" s="122"/>
      <c r="L42" s="122"/>
      <c r="M42" s="135"/>
    </row>
    <row r="43" spans="1:13">
      <c r="A43" s="124"/>
      <c r="B43" s="122"/>
      <c r="C43" s="122"/>
      <c r="D43" s="122"/>
      <c r="E43" s="122"/>
      <c r="F43" s="122"/>
      <c r="G43" s="122"/>
      <c r="H43" s="122"/>
      <c r="I43" s="122"/>
      <c r="J43" s="122"/>
      <c r="K43" s="122"/>
      <c r="L43" s="122"/>
      <c r="M43" s="135"/>
    </row>
    <row r="44" spans="1:13">
      <c r="A44" s="122" t="s">
        <v>1017</v>
      </c>
      <c r="B44" s="122"/>
      <c r="C44" s="122"/>
      <c r="D44" s="122"/>
      <c r="E44" s="122"/>
      <c r="F44" s="122"/>
      <c r="G44" s="122"/>
      <c r="H44" s="122"/>
      <c r="I44" s="122"/>
      <c r="J44" s="122"/>
      <c r="K44" s="122"/>
      <c r="L44" s="122"/>
      <c r="M44" s="135"/>
    </row>
    <row r="45" spans="1:13">
      <c r="A45" s="127" t="s">
        <v>1018</v>
      </c>
      <c r="B45" s="128"/>
      <c r="C45" s="128"/>
      <c r="D45" s="128"/>
      <c r="E45" s="128"/>
      <c r="F45" s="128"/>
      <c r="G45" s="128"/>
      <c r="H45" s="128"/>
      <c r="I45" s="128"/>
      <c r="J45" s="128"/>
      <c r="K45" s="128"/>
      <c r="L45" s="131"/>
      <c r="M45" s="135"/>
    </row>
    <row r="46" spans="1:13">
      <c r="A46" s="129"/>
      <c r="B46" s="130"/>
      <c r="C46" s="130"/>
      <c r="D46" s="130"/>
      <c r="E46" s="130"/>
      <c r="F46" s="130"/>
      <c r="G46" s="130"/>
      <c r="H46" s="130"/>
      <c r="I46" s="130"/>
      <c r="J46" s="130"/>
      <c r="K46" s="130"/>
      <c r="L46" s="132"/>
      <c r="M46" s="135"/>
    </row>
    <row r="47" spans="1:13">
      <c r="A47" s="129"/>
      <c r="B47" s="130"/>
      <c r="C47" s="130"/>
      <c r="D47" s="130"/>
      <c r="E47" s="130"/>
      <c r="F47" s="130"/>
      <c r="G47" s="130"/>
      <c r="H47" s="130"/>
      <c r="I47" s="130"/>
      <c r="J47" s="130"/>
      <c r="K47" s="130"/>
      <c r="L47" s="132"/>
      <c r="M47" s="135"/>
    </row>
    <row r="48" spans="1:13">
      <c r="A48" s="129"/>
      <c r="B48" s="130"/>
      <c r="C48" s="130"/>
      <c r="D48" s="130"/>
      <c r="E48" s="130"/>
      <c r="F48" s="130"/>
      <c r="G48" s="130"/>
      <c r="H48" s="130"/>
      <c r="I48" s="130"/>
      <c r="J48" s="130"/>
      <c r="K48" s="130"/>
      <c r="L48" s="132"/>
      <c r="M48" s="135"/>
    </row>
    <row r="49" spans="1:13">
      <c r="A49" s="129"/>
      <c r="B49" s="130"/>
      <c r="C49" s="130"/>
      <c r="D49" s="130"/>
      <c r="E49" s="130"/>
      <c r="F49" s="130"/>
      <c r="G49" s="130"/>
      <c r="H49" s="130"/>
      <c r="I49" s="130"/>
      <c r="J49" s="130"/>
      <c r="K49" s="130"/>
      <c r="L49" s="132"/>
      <c r="M49" s="135"/>
    </row>
    <row r="50" ht="102" customHeight="1" spans="1:13">
      <c r="A50" s="133"/>
      <c r="B50" s="134"/>
      <c r="C50" s="134"/>
      <c r="D50" s="134"/>
      <c r="E50" s="134"/>
      <c r="F50" s="134"/>
      <c r="G50" s="134"/>
      <c r="H50" s="134"/>
      <c r="I50" s="134"/>
      <c r="J50" s="134"/>
      <c r="K50" s="134"/>
      <c r="L50" s="138"/>
      <c r="M50" s="135"/>
    </row>
  </sheetData>
  <mergeCells count="97">
    <mergeCell ref="A2:L2"/>
    <mergeCell ref="A3:L3"/>
    <mergeCell ref="A4:L4"/>
    <mergeCell ref="A5:C5"/>
    <mergeCell ref="D5:L5"/>
    <mergeCell ref="A6:C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A41:F41"/>
    <mergeCell ref="G41:L41"/>
    <mergeCell ref="A44:L44"/>
    <mergeCell ref="A12:A13"/>
    <mergeCell ref="A14:A40"/>
    <mergeCell ref="A42:A43"/>
    <mergeCell ref="B15:B26"/>
    <mergeCell ref="B27:B38"/>
    <mergeCell ref="B39:B40"/>
    <mergeCell ref="C15:C17"/>
    <mergeCell ref="C18:C20"/>
    <mergeCell ref="C21:C23"/>
    <mergeCell ref="C24:C26"/>
    <mergeCell ref="C27:C29"/>
    <mergeCell ref="C30:C32"/>
    <mergeCell ref="C33:C35"/>
    <mergeCell ref="C36:C38"/>
    <mergeCell ref="C39:C40"/>
    <mergeCell ref="M4:M9"/>
    <mergeCell ref="A7:C11"/>
    <mergeCell ref="B42:L43"/>
    <mergeCell ref="A45:L50"/>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XFD3662"/>
  <sheetViews>
    <sheetView tabSelected="1" topLeftCell="A430" workbookViewId="0">
      <selection activeCell="N436" sqref="N436"/>
    </sheetView>
  </sheetViews>
  <sheetFormatPr defaultColWidth="9" defaultRowHeight="15"/>
  <cols>
    <col min="1" max="3" width="9" style="6"/>
    <col min="4" max="4" width="20.6333333333333" style="7" customWidth="1"/>
    <col min="5" max="5" width="20.1333333333333" style="7" customWidth="1"/>
    <col min="6" max="6" width="13.8833333333333" style="7" customWidth="1"/>
    <col min="7" max="11" width="9" style="7"/>
  </cols>
  <sheetData>
    <row r="1" s="1" customFormat="1" ht="28.5" spans="1:11">
      <c r="A1" s="8" t="s">
        <v>1019</v>
      </c>
      <c r="B1" s="8"/>
      <c r="C1" s="8"/>
      <c r="D1" s="8"/>
      <c r="E1" s="8"/>
      <c r="F1" s="8"/>
      <c r="G1" s="8"/>
      <c r="H1" s="8"/>
      <c r="I1" s="8"/>
      <c r="J1" s="8"/>
      <c r="K1" s="8"/>
    </row>
    <row r="2" s="1" customFormat="1" ht="18.75" spans="1:11">
      <c r="A2" s="9" t="s">
        <v>1020</v>
      </c>
      <c r="B2" s="10"/>
      <c r="C2" s="10"/>
      <c r="D2" s="10"/>
      <c r="E2" s="10"/>
      <c r="F2" s="10"/>
      <c r="G2" s="10"/>
      <c r="H2" s="10"/>
      <c r="I2" s="10"/>
      <c r="J2" s="10"/>
      <c r="K2" s="10"/>
    </row>
    <row r="3" ht="18.75" spans="1:23">
      <c r="A3" s="9"/>
      <c r="B3" s="10"/>
      <c r="C3" s="10"/>
      <c r="D3" s="10"/>
      <c r="E3" s="10"/>
      <c r="F3" s="10"/>
      <c r="G3" s="10"/>
      <c r="H3" s="10"/>
      <c r="I3" s="10"/>
      <c r="J3" s="10"/>
      <c r="K3" s="44" t="s">
        <v>1021</v>
      </c>
      <c r="M3" s="10"/>
      <c r="N3" s="10"/>
      <c r="O3" s="10"/>
      <c r="P3" s="10"/>
      <c r="Q3" s="10"/>
      <c r="R3" s="10"/>
      <c r="S3" s="10"/>
      <c r="T3" s="10"/>
      <c r="U3" s="10"/>
      <c r="V3" s="10"/>
      <c r="W3" s="10"/>
    </row>
    <row r="4" ht="18.75" spans="1:11">
      <c r="A4" s="11" t="s">
        <v>1022</v>
      </c>
      <c r="B4" s="11"/>
      <c r="C4" s="11"/>
      <c r="D4" s="10"/>
      <c r="E4" s="10"/>
      <c r="F4" s="10"/>
      <c r="G4" s="10"/>
      <c r="H4" s="10"/>
      <c r="I4" s="10"/>
      <c r="J4" s="10"/>
      <c r="K4" s="10"/>
    </row>
    <row r="5" ht="14.25" spans="1:11">
      <c r="A5" s="12" t="s">
        <v>1023</v>
      </c>
      <c r="B5" s="12"/>
      <c r="C5" s="12"/>
      <c r="D5" s="13" t="s">
        <v>1024</v>
      </c>
      <c r="E5" s="14"/>
      <c r="F5" s="14"/>
      <c r="G5" s="14"/>
      <c r="H5" s="14"/>
      <c r="I5" s="14"/>
      <c r="J5" s="14"/>
      <c r="K5" s="14"/>
    </row>
    <row r="6" ht="13.5" spans="1:11">
      <c r="A6" s="12" t="s">
        <v>954</v>
      </c>
      <c r="B6" s="12"/>
      <c r="C6" s="12"/>
      <c r="D6" s="15" t="s">
        <v>1025</v>
      </c>
      <c r="E6" s="15"/>
      <c r="F6" s="16" t="s">
        <v>955</v>
      </c>
      <c r="G6" s="15" t="s">
        <v>1025</v>
      </c>
      <c r="H6" s="15"/>
      <c r="I6" s="15"/>
      <c r="J6" s="15"/>
      <c r="K6" s="15"/>
    </row>
    <row r="7" ht="13.5" spans="1:11">
      <c r="A7" s="12" t="s">
        <v>1026</v>
      </c>
      <c r="B7" s="12"/>
      <c r="C7" s="12"/>
      <c r="D7" s="16" t="s">
        <v>957</v>
      </c>
      <c r="E7" s="16" t="s">
        <v>958</v>
      </c>
      <c r="F7" s="16" t="s">
        <v>1027</v>
      </c>
      <c r="G7" s="16" t="s">
        <v>1028</v>
      </c>
      <c r="H7" s="16"/>
      <c r="I7" s="16" t="s">
        <v>961</v>
      </c>
      <c r="J7" s="16" t="s">
        <v>962</v>
      </c>
      <c r="K7" s="16" t="s">
        <v>963</v>
      </c>
    </row>
    <row r="8" spans="1:11">
      <c r="A8" s="12"/>
      <c r="B8" s="12"/>
      <c r="C8" s="12"/>
      <c r="D8" s="16" t="s">
        <v>964</v>
      </c>
      <c r="E8" s="15">
        <v>6</v>
      </c>
      <c r="F8" s="15">
        <v>6</v>
      </c>
      <c r="G8" s="15">
        <v>6</v>
      </c>
      <c r="H8" s="15"/>
      <c r="I8" s="15" t="s">
        <v>1029</v>
      </c>
      <c r="J8" s="23">
        <v>1</v>
      </c>
      <c r="K8" s="18" t="s">
        <v>1030</v>
      </c>
    </row>
    <row r="9" ht="13.5" spans="1:11">
      <c r="A9" s="12"/>
      <c r="B9" s="12"/>
      <c r="C9" s="12"/>
      <c r="D9" s="16" t="s">
        <v>1031</v>
      </c>
      <c r="E9" s="15">
        <v>6</v>
      </c>
      <c r="F9" s="15">
        <v>6</v>
      </c>
      <c r="G9" s="15">
        <v>6</v>
      </c>
      <c r="H9" s="15"/>
      <c r="I9" s="15" t="s">
        <v>1032</v>
      </c>
      <c r="J9" s="15" t="s">
        <v>858</v>
      </c>
      <c r="K9" s="15" t="s">
        <v>858</v>
      </c>
    </row>
    <row r="10" ht="13.5" spans="1:11">
      <c r="A10" s="12"/>
      <c r="B10" s="12"/>
      <c r="C10" s="12"/>
      <c r="D10" s="16" t="s">
        <v>1033</v>
      </c>
      <c r="E10" s="15"/>
      <c r="F10" s="15"/>
      <c r="G10" s="15"/>
      <c r="H10" s="15"/>
      <c r="I10" s="15" t="s">
        <v>858</v>
      </c>
      <c r="J10" s="15" t="s">
        <v>858</v>
      </c>
      <c r="K10" s="15" t="s">
        <v>858</v>
      </c>
    </row>
    <row r="11" ht="13.5" spans="1:11">
      <c r="A11" s="12"/>
      <c r="B11" s="12"/>
      <c r="C11" s="12"/>
      <c r="D11" s="16" t="s">
        <v>1034</v>
      </c>
      <c r="E11" s="15">
        <v>6</v>
      </c>
      <c r="F11" s="15">
        <v>6</v>
      </c>
      <c r="G11" s="15">
        <v>6</v>
      </c>
      <c r="H11" s="15"/>
      <c r="I11" s="15" t="s">
        <v>858</v>
      </c>
      <c r="J11" s="15" t="s">
        <v>858</v>
      </c>
      <c r="K11" s="15" t="s">
        <v>858</v>
      </c>
    </row>
    <row r="12" ht="56" customHeight="1" spans="1:11">
      <c r="A12" s="12"/>
      <c r="B12" s="12"/>
      <c r="C12" s="12"/>
      <c r="D12" s="16" t="s">
        <v>965</v>
      </c>
      <c r="E12" s="15"/>
      <c r="F12" s="15"/>
      <c r="G12" s="15"/>
      <c r="H12" s="15"/>
      <c r="I12" s="15" t="s">
        <v>858</v>
      </c>
      <c r="J12" s="15" t="s">
        <v>858</v>
      </c>
      <c r="K12" s="15" t="s">
        <v>858</v>
      </c>
    </row>
    <row r="13" spans="1:11">
      <c r="A13" s="17" t="s">
        <v>966</v>
      </c>
      <c r="B13" s="18" t="s">
        <v>967</v>
      </c>
      <c r="C13" s="18"/>
      <c r="D13" s="17"/>
      <c r="E13" s="17"/>
      <c r="F13" s="18" t="s">
        <v>968</v>
      </c>
      <c r="G13" s="18"/>
      <c r="H13" s="18"/>
      <c r="I13" s="18"/>
      <c r="J13" s="18"/>
      <c r="K13" s="18"/>
    </row>
    <row r="14" spans="1:11">
      <c r="A14" s="19"/>
      <c r="B14" s="19" t="s">
        <v>1035</v>
      </c>
      <c r="C14" s="19"/>
      <c r="D14" s="17"/>
      <c r="E14" s="17"/>
      <c r="F14" s="17" t="s">
        <v>1035</v>
      </c>
      <c r="G14" s="17"/>
      <c r="H14" s="17"/>
      <c r="I14" s="17"/>
      <c r="J14" s="17"/>
      <c r="K14" s="17"/>
    </row>
    <row r="15" ht="114" customHeight="1" spans="1:11">
      <c r="A15" s="19" t="s">
        <v>1036</v>
      </c>
      <c r="B15" s="12" t="s">
        <v>971</v>
      </c>
      <c r="C15" s="12" t="s">
        <v>972</v>
      </c>
      <c r="D15" s="16" t="s">
        <v>973</v>
      </c>
      <c r="E15" s="16" t="s">
        <v>1037</v>
      </c>
      <c r="F15" s="16" t="s">
        <v>1038</v>
      </c>
      <c r="G15" s="16" t="s">
        <v>961</v>
      </c>
      <c r="H15" s="16" t="s">
        <v>963</v>
      </c>
      <c r="I15" s="17" t="s">
        <v>976</v>
      </c>
      <c r="J15" s="17"/>
      <c r="K15" s="17"/>
    </row>
    <row r="16" ht="30" spans="1:11">
      <c r="A16" s="19"/>
      <c r="B16" s="19" t="s">
        <v>1039</v>
      </c>
      <c r="C16" s="20" t="s">
        <v>1040</v>
      </c>
      <c r="D16" s="19" t="s">
        <v>1041</v>
      </c>
      <c r="E16" s="17" t="s">
        <v>1042</v>
      </c>
      <c r="F16" s="18" t="s">
        <v>1042</v>
      </c>
      <c r="G16" s="18">
        <v>10</v>
      </c>
      <c r="H16" s="21">
        <v>10</v>
      </c>
      <c r="I16" s="17"/>
      <c r="J16" s="17"/>
      <c r="K16" s="17"/>
    </row>
    <row r="17" ht="135" spans="1:11">
      <c r="A17" s="19"/>
      <c r="B17" s="19"/>
      <c r="C17" s="20"/>
      <c r="D17" s="19" t="s">
        <v>1043</v>
      </c>
      <c r="E17" s="17" t="s">
        <v>1044</v>
      </c>
      <c r="F17" s="18" t="s">
        <v>1044</v>
      </c>
      <c r="G17" s="18">
        <v>10</v>
      </c>
      <c r="H17" s="21">
        <v>10</v>
      </c>
      <c r="I17" s="17"/>
      <c r="J17" s="17"/>
      <c r="K17" s="17"/>
    </row>
    <row r="18" spans="1:11">
      <c r="A18" s="19"/>
      <c r="B18" s="19"/>
      <c r="C18" s="20"/>
      <c r="D18" s="19" t="s">
        <v>1045</v>
      </c>
      <c r="E18" s="17"/>
      <c r="F18" s="18"/>
      <c r="G18" s="18"/>
      <c r="H18" s="18"/>
      <c r="I18" s="18"/>
      <c r="J18" s="18"/>
      <c r="K18" s="18"/>
    </row>
    <row r="19" ht="60" spans="1:11">
      <c r="A19" s="19"/>
      <c r="B19" s="19"/>
      <c r="C19" s="20" t="s">
        <v>1046</v>
      </c>
      <c r="D19" s="19" t="s">
        <v>1047</v>
      </c>
      <c r="E19" s="17" t="s">
        <v>1048</v>
      </c>
      <c r="F19" s="17" t="s">
        <v>1048</v>
      </c>
      <c r="G19" s="18">
        <v>10</v>
      </c>
      <c r="H19" s="18">
        <v>10</v>
      </c>
      <c r="I19" s="17"/>
      <c r="J19" s="17"/>
      <c r="K19" s="17"/>
    </row>
    <row r="20" spans="1:11">
      <c r="A20" s="19"/>
      <c r="B20" s="19"/>
      <c r="C20" s="20"/>
      <c r="D20" s="19" t="s">
        <v>1049</v>
      </c>
      <c r="E20" s="17"/>
      <c r="F20" s="18"/>
      <c r="G20" s="18"/>
      <c r="H20" s="18"/>
      <c r="I20" s="18"/>
      <c r="J20" s="18"/>
      <c r="K20" s="18"/>
    </row>
    <row r="21" spans="1:11">
      <c r="A21" s="19"/>
      <c r="B21" s="19"/>
      <c r="C21" s="20"/>
      <c r="D21" s="19" t="s">
        <v>1045</v>
      </c>
      <c r="E21" s="17"/>
      <c r="F21" s="18"/>
      <c r="G21" s="18"/>
      <c r="H21" s="18"/>
      <c r="I21" s="18"/>
      <c r="J21" s="18"/>
      <c r="K21" s="18"/>
    </row>
    <row r="22" ht="30" spans="1:11">
      <c r="A22" s="19"/>
      <c r="B22" s="19"/>
      <c r="C22" s="20" t="s">
        <v>1050</v>
      </c>
      <c r="D22" s="19" t="s">
        <v>1051</v>
      </c>
      <c r="E22" s="17" t="s">
        <v>1052</v>
      </c>
      <c r="F22" s="18" t="s">
        <v>1052</v>
      </c>
      <c r="G22" s="18"/>
      <c r="H22" s="18"/>
      <c r="I22" s="17"/>
      <c r="J22" s="17"/>
      <c r="K22" s="17"/>
    </row>
    <row r="23" spans="1:11">
      <c r="A23" s="19"/>
      <c r="B23" s="19"/>
      <c r="C23" s="20"/>
      <c r="D23" s="19" t="s">
        <v>1049</v>
      </c>
      <c r="E23" s="17"/>
      <c r="F23" s="18"/>
      <c r="G23" s="18"/>
      <c r="H23" s="18"/>
      <c r="I23" s="18"/>
      <c r="J23" s="18"/>
      <c r="K23" s="18"/>
    </row>
    <row r="24" spans="1:11">
      <c r="A24" s="19"/>
      <c r="B24" s="19"/>
      <c r="C24" s="20"/>
      <c r="D24" s="19" t="s">
        <v>1045</v>
      </c>
      <c r="E24" s="17"/>
      <c r="F24" s="18"/>
      <c r="G24" s="18"/>
      <c r="H24" s="18"/>
      <c r="I24" s="18"/>
      <c r="J24" s="18"/>
      <c r="K24" s="18"/>
    </row>
    <row r="25" ht="60" spans="1:11">
      <c r="A25" s="19"/>
      <c r="B25" s="19"/>
      <c r="C25" s="20" t="s">
        <v>1053</v>
      </c>
      <c r="D25" s="19" t="s">
        <v>1054</v>
      </c>
      <c r="E25" s="17" t="s">
        <v>1055</v>
      </c>
      <c r="F25" s="17" t="s">
        <v>1055</v>
      </c>
      <c r="G25" s="18">
        <v>10</v>
      </c>
      <c r="H25" s="18">
        <v>10</v>
      </c>
      <c r="I25" s="17"/>
      <c r="J25" s="17"/>
      <c r="K25" s="17"/>
    </row>
    <row r="26" ht="45" spans="1:11">
      <c r="A26" s="19"/>
      <c r="B26" s="19"/>
      <c r="C26" s="20"/>
      <c r="D26" s="19" t="s">
        <v>1056</v>
      </c>
      <c r="E26" s="17" t="s">
        <v>1057</v>
      </c>
      <c r="F26" s="17" t="s">
        <v>1058</v>
      </c>
      <c r="G26" s="18">
        <v>10</v>
      </c>
      <c r="H26" s="17">
        <v>10</v>
      </c>
      <c r="I26" s="17"/>
      <c r="J26" s="17"/>
      <c r="K26" s="17"/>
    </row>
    <row r="27" spans="1:11">
      <c r="A27" s="19"/>
      <c r="B27" s="19"/>
      <c r="C27" s="20"/>
      <c r="D27" s="19" t="s">
        <v>1045</v>
      </c>
      <c r="E27" s="17"/>
      <c r="F27" s="18"/>
      <c r="G27" s="18"/>
      <c r="H27" s="18"/>
      <c r="I27" s="18"/>
      <c r="J27" s="18"/>
      <c r="K27" s="18"/>
    </row>
    <row r="28" spans="1:11">
      <c r="A28" s="19"/>
      <c r="B28" s="19" t="s">
        <v>1059</v>
      </c>
      <c r="C28" s="19" t="s">
        <v>1060</v>
      </c>
      <c r="D28" s="19" t="s">
        <v>1061</v>
      </c>
      <c r="E28" s="17"/>
      <c r="F28" s="18"/>
      <c r="G28" s="18"/>
      <c r="H28" s="18"/>
      <c r="I28" s="18"/>
      <c r="J28" s="18"/>
      <c r="K28" s="18"/>
    </row>
    <row r="29" spans="1:11">
      <c r="A29" s="19"/>
      <c r="B29" s="19"/>
      <c r="C29" s="19"/>
      <c r="D29" s="19" t="s">
        <v>1049</v>
      </c>
      <c r="E29" s="17"/>
      <c r="F29" s="18"/>
      <c r="G29" s="18"/>
      <c r="H29" s="18"/>
      <c r="I29" s="18"/>
      <c r="J29" s="18"/>
      <c r="K29" s="18"/>
    </row>
    <row r="30" spans="1:11">
      <c r="A30" s="19"/>
      <c r="B30" s="19"/>
      <c r="C30" s="19"/>
      <c r="D30" s="19" t="s">
        <v>1045</v>
      </c>
      <c r="E30" s="17"/>
      <c r="F30" s="18"/>
      <c r="G30" s="18"/>
      <c r="H30" s="18"/>
      <c r="I30" s="18"/>
      <c r="J30" s="18"/>
      <c r="K30" s="18"/>
    </row>
    <row r="31" ht="94.5" spans="1:11">
      <c r="A31" s="19"/>
      <c r="B31" s="19"/>
      <c r="C31" s="19" t="s">
        <v>1062</v>
      </c>
      <c r="D31" s="19" t="s">
        <v>1063</v>
      </c>
      <c r="E31" s="17" t="s">
        <v>1001</v>
      </c>
      <c r="F31" s="17" t="s">
        <v>1001</v>
      </c>
      <c r="G31" s="18">
        <v>30</v>
      </c>
      <c r="H31" s="18">
        <v>30</v>
      </c>
      <c r="I31" s="17"/>
      <c r="J31" s="17"/>
      <c r="K31" s="17"/>
    </row>
    <row r="32" spans="1:11">
      <c r="A32" s="19"/>
      <c r="B32" s="19"/>
      <c r="C32" s="19"/>
      <c r="D32" s="19" t="s">
        <v>1049</v>
      </c>
      <c r="E32" s="17"/>
      <c r="F32" s="18"/>
      <c r="G32" s="18"/>
      <c r="H32" s="18"/>
      <c r="I32" s="18"/>
      <c r="J32" s="18"/>
      <c r="K32" s="18"/>
    </row>
    <row r="33" spans="1:11">
      <c r="A33" s="19"/>
      <c r="B33" s="19"/>
      <c r="C33" s="19"/>
      <c r="D33" s="19" t="s">
        <v>1045</v>
      </c>
      <c r="E33" s="17"/>
      <c r="F33" s="18"/>
      <c r="G33" s="18"/>
      <c r="H33" s="18"/>
      <c r="I33" s="18"/>
      <c r="J33" s="18"/>
      <c r="K33" s="18"/>
    </row>
    <row r="34" spans="1:11">
      <c r="A34" s="19"/>
      <c r="B34" s="19"/>
      <c r="C34" s="19" t="s">
        <v>1064</v>
      </c>
      <c r="D34" s="19" t="s">
        <v>1061</v>
      </c>
      <c r="E34" s="17"/>
      <c r="F34" s="18"/>
      <c r="G34" s="18"/>
      <c r="H34" s="18"/>
      <c r="I34" s="18"/>
      <c r="J34" s="18"/>
      <c r="K34" s="18"/>
    </row>
    <row r="35" spans="1:11">
      <c r="A35" s="19"/>
      <c r="B35" s="19"/>
      <c r="C35" s="19"/>
      <c r="D35" s="19" t="s">
        <v>1049</v>
      </c>
      <c r="E35" s="17"/>
      <c r="F35" s="18"/>
      <c r="G35" s="18"/>
      <c r="H35" s="18"/>
      <c r="I35" s="18"/>
      <c r="J35" s="18"/>
      <c r="K35" s="18"/>
    </row>
    <row r="36" spans="1:11">
      <c r="A36" s="19"/>
      <c r="B36" s="19"/>
      <c r="C36" s="19"/>
      <c r="D36" s="19" t="s">
        <v>1045</v>
      </c>
      <c r="E36" s="17"/>
      <c r="F36" s="18"/>
      <c r="G36" s="18"/>
      <c r="H36" s="18"/>
      <c r="I36" s="18"/>
      <c r="J36" s="18"/>
      <c r="K36" s="18"/>
    </row>
    <row r="37" spans="1:11">
      <c r="A37" s="19"/>
      <c r="B37" s="19"/>
      <c r="C37" s="19" t="s">
        <v>1065</v>
      </c>
      <c r="D37" s="19" t="s">
        <v>1061</v>
      </c>
      <c r="E37" s="17"/>
      <c r="F37" s="18"/>
      <c r="G37" s="18"/>
      <c r="H37" s="18"/>
      <c r="I37" s="18"/>
      <c r="J37" s="18"/>
      <c r="K37" s="18"/>
    </row>
    <row r="38" spans="1:11">
      <c r="A38" s="19"/>
      <c r="B38" s="19"/>
      <c r="C38" s="19"/>
      <c r="D38" s="19" t="s">
        <v>1049</v>
      </c>
      <c r="E38" s="17"/>
      <c r="F38" s="18"/>
      <c r="G38" s="18"/>
      <c r="H38" s="18"/>
      <c r="I38" s="18"/>
      <c r="J38" s="18"/>
      <c r="K38" s="18"/>
    </row>
    <row r="39" spans="1:11">
      <c r="A39" s="19"/>
      <c r="B39" s="19"/>
      <c r="C39" s="19"/>
      <c r="D39" s="19" t="s">
        <v>1045</v>
      </c>
      <c r="E39" s="17"/>
      <c r="F39" s="18"/>
      <c r="G39" s="18"/>
      <c r="H39" s="18"/>
      <c r="I39" s="18"/>
      <c r="J39" s="18"/>
      <c r="K39" s="18"/>
    </row>
    <row r="40" ht="30" spans="1:11">
      <c r="A40" s="19"/>
      <c r="B40" s="19" t="s">
        <v>1066</v>
      </c>
      <c r="C40" s="19" t="s">
        <v>1067</v>
      </c>
      <c r="D40" s="19" t="s">
        <v>1068</v>
      </c>
      <c r="E40" s="22">
        <v>0.9</v>
      </c>
      <c r="F40" s="23">
        <v>0.9</v>
      </c>
      <c r="G40" s="18">
        <v>10</v>
      </c>
      <c r="H40" s="18">
        <v>10</v>
      </c>
      <c r="I40" s="18"/>
      <c r="J40" s="18"/>
      <c r="K40" s="18"/>
    </row>
    <row r="41" spans="1:11">
      <c r="A41" s="19"/>
      <c r="B41" s="19"/>
      <c r="C41" s="19"/>
      <c r="D41" s="19" t="s">
        <v>1049</v>
      </c>
      <c r="E41" s="17"/>
      <c r="F41" s="18"/>
      <c r="G41" s="18"/>
      <c r="H41" s="18"/>
      <c r="I41" s="18"/>
      <c r="J41" s="18"/>
      <c r="K41" s="18"/>
    </row>
    <row r="42" spans="1:11">
      <c r="A42" s="19"/>
      <c r="B42" s="19"/>
      <c r="C42" s="19"/>
      <c r="D42" s="17" t="s">
        <v>1045</v>
      </c>
      <c r="E42" s="17"/>
      <c r="F42" s="18"/>
      <c r="G42" s="18"/>
      <c r="H42" s="18"/>
      <c r="I42" s="18"/>
      <c r="J42" s="18"/>
      <c r="K42" s="18"/>
    </row>
    <row r="43" ht="13.5" spans="1:11">
      <c r="A43" s="12" t="s">
        <v>1069</v>
      </c>
      <c r="B43" s="12"/>
      <c r="C43" s="12"/>
      <c r="D43" s="16"/>
      <c r="E43" s="16"/>
      <c r="F43" s="16"/>
      <c r="G43" s="15">
        <v>90</v>
      </c>
      <c r="H43" s="15"/>
      <c r="I43" s="15"/>
      <c r="J43" s="15"/>
      <c r="K43" s="15"/>
    </row>
    <row r="44" ht="13.5" spans="1:11">
      <c r="A44" s="24" t="s">
        <v>1070</v>
      </c>
      <c r="B44" s="12" t="s">
        <v>1071</v>
      </c>
      <c r="C44" s="12"/>
      <c r="D44" s="16"/>
      <c r="E44" s="16"/>
      <c r="F44" s="16"/>
      <c r="G44" s="16"/>
      <c r="H44" s="16"/>
      <c r="I44" s="16"/>
      <c r="J44" s="16"/>
      <c r="K44" s="16"/>
    </row>
    <row r="45" ht="13.5" spans="1:11">
      <c r="A45" s="25"/>
      <c r="B45" s="12"/>
      <c r="C45" s="12"/>
      <c r="D45" s="16"/>
      <c r="E45" s="16"/>
      <c r="F45" s="16"/>
      <c r="G45" s="16"/>
      <c r="H45" s="16"/>
      <c r="I45" s="16"/>
      <c r="J45" s="16"/>
      <c r="K45" s="16"/>
    </row>
    <row r="46" ht="13.5" spans="1:11">
      <c r="A46" s="12" t="s">
        <v>1017</v>
      </c>
      <c r="B46" s="12"/>
      <c r="C46" s="12"/>
      <c r="D46" s="16"/>
      <c r="E46" s="16"/>
      <c r="F46" s="16"/>
      <c r="G46" s="16"/>
      <c r="H46" s="16"/>
      <c r="I46" s="16"/>
      <c r="J46" s="16"/>
      <c r="K46" s="16"/>
    </row>
    <row r="47" ht="13.5" spans="1:11">
      <c r="A47" s="26" t="s">
        <v>1072</v>
      </c>
      <c r="B47" s="27"/>
      <c r="C47" s="27"/>
      <c r="D47" s="28"/>
      <c r="E47" s="28"/>
      <c r="F47" s="28"/>
      <c r="G47" s="28"/>
      <c r="H47" s="28"/>
      <c r="I47" s="28"/>
      <c r="J47" s="28"/>
      <c r="K47" s="45"/>
    </row>
    <row r="48" ht="13.5" spans="1:11">
      <c r="A48" s="29"/>
      <c r="B48" s="30"/>
      <c r="C48" s="30"/>
      <c r="D48" s="31"/>
      <c r="E48" s="31"/>
      <c r="F48" s="31"/>
      <c r="G48" s="31"/>
      <c r="H48" s="31"/>
      <c r="I48" s="31"/>
      <c r="J48" s="31"/>
      <c r="K48" s="46"/>
    </row>
    <row r="49" ht="13.5" spans="1:11">
      <c r="A49" s="29"/>
      <c r="B49" s="30"/>
      <c r="C49" s="30"/>
      <c r="D49" s="31"/>
      <c r="E49" s="31"/>
      <c r="F49" s="31"/>
      <c r="G49" s="31"/>
      <c r="H49" s="31"/>
      <c r="I49" s="31"/>
      <c r="J49" s="31"/>
      <c r="K49" s="46"/>
    </row>
    <row r="50" ht="13.5" spans="1:11">
      <c r="A50" s="29"/>
      <c r="B50" s="30"/>
      <c r="C50" s="30"/>
      <c r="D50" s="31"/>
      <c r="E50" s="31"/>
      <c r="F50" s="31"/>
      <c r="G50" s="31"/>
      <c r="H50" s="31"/>
      <c r="I50" s="31"/>
      <c r="J50" s="31"/>
      <c r="K50" s="46"/>
    </row>
    <row r="51" ht="13.5" spans="1:11">
      <c r="A51" s="29"/>
      <c r="B51" s="30"/>
      <c r="C51" s="30"/>
      <c r="D51" s="31"/>
      <c r="E51" s="31"/>
      <c r="F51" s="31"/>
      <c r="G51" s="31"/>
      <c r="H51" s="31"/>
      <c r="I51" s="31"/>
      <c r="J51" s="31"/>
      <c r="K51" s="46"/>
    </row>
    <row r="52" s="1" customFormat="1" ht="13.5" spans="1:11">
      <c r="A52" s="32"/>
      <c r="B52" s="33"/>
      <c r="C52" s="33"/>
      <c r="D52" s="34"/>
      <c r="E52" s="34"/>
      <c r="F52" s="34"/>
      <c r="G52" s="34"/>
      <c r="H52" s="34"/>
      <c r="I52" s="34"/>
      <c r="J52" s="34"/>
      <c r="K52" s="47"/>
    </row>
    <row r="53" s="1" customFormat="1" spans="1:11">
      <c r="A53" s="6"/>
      <c r="B53" s="6"/>
      <c r="C53" s="6"/>
      <c r="D53" s="7"/>
      <c r="E53" s="7"/>
      <c r="F53" s="7"/>
      <c r="G53" s="7"/>
      <c r="H53" s="7"/>
      <c r="I53" s="7"/>
      <c r="J53" s="7"/>
      <c r="K53" s="7"/>
    </row>
    <row r="54" ht="28.5" spans="1:11">
      <c r="A54" s="8" t="s">
        <v>1019</v>
      </c>
      <c r="B54" s="8"/>
      <c r="C54" s="8"/>
      <c r="D54" s="8"/>
      <c r="E54" s="8"/>
      <c r="F54" s="8"/>
      <c r="G54" s="8"/>
      <c r="H54" s="8"/>
      <c r="I54" s="8"/>
      <c r="J54" s="8"/>
      <c r="K54" s="8"/>
    </row>
    <row r="55" ht="18.75" spans="1:11">
      <c r="A55" s="10" t="s">
        <v>1073</v>
      </c>
      <c r="B55" s="10"/>
      <c r="C55" s="10"/>
      <c r="D55" s="10"/>
      <c r="E55" s="10"/>
      <c r="F55" s="10"/>
      <c r="G55" s="10"/>
      <c r="H55" s="10"/>
      <c r="I55" s="10"/>
      <c r="J55" s="10"/>
      <c r="K55" s="10"/>
    </row>
    <row r="56" ht="18.75" spans="1:11">
      <c r="A56" s="11" t="s">
        <v>1022</v>
      </c>
      <c r="B56" s="11"/>
      <c r="C56" s="11"/>
      <c r="D56" s="10"/>
      <c r="E56" s="10"/>
      <c r="F56" s="10"/>
      <c r="G56" s="10"/>
      <c r="H56" s="10"/>
      <c r="I56" s="10"/>
      <c r="J56" s="10"/>
      <c r="K56" s="10"/>
    </row>
    <row r="57" ht="14.25" spans="1:11">
      <c r="A57" s="12" t="s">
        <v>1023</v>
      </c>
      <c r="B57" s="12"/>
      <c r="C57" s="12"/>
      <c r="D57" s="13" t="s">
        <v>1074</v>
      </c>
      <c r="E57" s="14"/>
      <c r="F57" s="14"/>
      <c r="G57" s="14"/>
      <c r="H57" s="14"/>
      <c r="I57" s="14"/>
      <c r="J57" s="14"/>
      <c r="K57" s="14"/>
    </row>
    <row r="58" ht="13.5" spans="1:11">
      <c r="A58" s="12" t="s">
        <v>954</v>
      </c>
      <c r="B58" s="12"/>
      <c r="C58" s="12"/>
      <c r="D58" s="15" t="s">
        <v>1025</v>
      </c>
      <c r="E58" s="15"/>
      <c r="F58" s="16" t="s">
        <v>955</v>
      </c>
      <c r="G58" s="15" t="s">
        <v>1025</v>
      </c>
      <c r="H58" s="15"/>
      <c r="I58" s="15"/>
      <c r="J58" s="15"/>
      <c r="K58" s="15"/>
    </row>
    <row r="59" ht="13.5" spans="1:11">
      <c r="A59" s="35" t="s">
        <v>1026</v>
      </c>
      <c r="B59" s="36"/>
      <c r="C59" s="37"/>
      <c r="D59" s="16" t="s">
        <v>957</v>
      </c>
      <c r="E59" s="16" t="s">
        <v>958</v>
      </c>
      <c r="F59" s="16" t="s">
        <v>1027</v>
      </c>
      <c r="G59" s="16" t="s">
        <v>1028</v>
      </c>
      <c r="H59" s="16"/>
      <c r="I59" s="16" t="s">
        <v>961</v>
      </c>
      <c r="J59" s="16" t="s">
        <v>962</v>
      </c>
      <c r="K59" s="16" t="s">
        <v>963</v>
      </c>
    </row>
    <row r="60" spans="1:11">
      <c r="A60" s="38"/>
      <c r="B60" s="39"/>
      <c r="C60" s="40"/>
      <c r="D60" s="16" t="s">
        <v>964</v>
      </c>
      <c r="E60" s="15"/>
      <c r="F60" s="15">
        <v>66.3</v>
      </c>
      <c r="G60" s="15">
        <v>66.3</v>
      </c>
      <c r="H60" s="15"/>
      <c r="I60" s="15" t="s">
        <v>1029</v>
      </c>
      <c r="J60" s="23">
        <v>1</v>
      </c>
      <c r="K60" s="18" t="s">
        <v>1030</v>
      </c>
    </row>
    <row r="61" ht="13.5" spans="1:11">
      <c r="A61" s="38"/>
      <c r="B61" s="39"/>
      <c r="C61" s="40"/>
      <c r="D61" s="16" t="s">
        <v>1031</v>
      </c>
      <c r="E61" s="15"/>
      <c r="F61" s="15">
        <v>66.3</v>
      </c>
      <c r="G61" s="15">
        <v>66.3</v>
      </c>
      <c r="H61" s="15"/>
      <c r="I61" s="15" t="s">
        <v>1032</v>
      </c>
      <c r="J61" s="15" t="s">
        <v>858</v>
      </c>
      <c r="K61" s="15" t="s">
        <v>858</v>
      </c>
    </row>
    <row r="62" ht="13.5" spans="1:11">
      <c r="A62" s="38"/>
      <c r="B62" s="39"/>
      <c r="C62" s="40"/>
      <c r="D62" s="16" t="s">
        <v>1033</v>
      </c>
      <c r="E62" s="15"/>
      <c r="F62" s="15">
        <v>66.3</v>
      </c>
      <c r="G62" s="15">
        <v>66.3</v>
      </c>
      <c r="H62" s="15"/>
      <c r="I62" s="15" t="s">
        <v>858</v>
      </c>
      <c r="J62" s="15" t="s">
        <v>858</v>
      </c>
      <c r="K62" s="15" t="s">
        <v>858</v>
      </c>
    </row>
    <row r="63" s="2" customFormat="1" ht="56" customHeight="1" spans="1:11">
      <c r="A63" s="38"/>
      <c r="B63" s="39"/>
      <c r="C63" s="40"/>
      <c r="D63" s="16" t="s">
        <v>1034</v>
      </c>
      <c r="E63" s="15"/>
      <c r="F63" s="15"/>
      <c r="G63" s="15"/>
      <c r="H63" s="15"/>
      <c r="I63" s="15" t="s">
        <v>858</v>
      </c>
      <c r="J63" s="15" t="s">
        <v>858</v>
      </c>
      <c r="K63" s="15" t="s">
        <v>858</v>
      </c>
    </row>
    <row r="64" ht="13.5" spans="1:11">
      <c r="A64" s="41"/>
      <c r="B64" s="42"/>
      <c r="C64" s="43"/>
      <c r="D64" s="16" t="s">
        <v>965</v>
      </c>
      <c r="E64" s="15"/>
      <c r="F64" s="15"/>
      <c r="G64" s="15"/>
      <c r="H64" s="15"/>
      <c r="I64" s="15" t="s">
        <v>858</v>
      </c>
      <c r="J64" s="15" t="s">
        <v>858</v>
      </c>
      <c r="K64" s="15" t="s">
        <v>858</v>
      </c>
    </row>
    <row r="65" spans="1:11">
      <c r="A65" s="19" t="s">
        <v>966</v>
      </c>
      <c r="B65" s="20" t="s">
        <v>967</v>
      </c>
      <c r="C65" s="20"/>
      <c r="D65" s="17"/>
      <c r="E65" s="17"/>
      <c r="F65" s="18" t="s">
        <v>968</v>
      </c>
      <c r="G65" s="18"/>
      <c r="H65" s="18"/>
      <c r="I65" s="18"/>
      <c r="J65" s="18"/>
      <c r="K65" s="18"/>
    </row>
    <row r="66" spans="1:11">
      <c r="A66" s="48"/>
      <c r="B66" s="49" t="s">
        <v>1075</v>
      </c>
      <c r="C66" s="49"/>
      <c r="D66" s="49"/>
      <c r="E66" s="49"/>
      <c r="F66" s="50" t="s">
        <v>1076</v>
      </c>
      <c r="G66" s="51"/>
      <c r="H66" s="51"/>
      <c r="I66" s="51"/>
      <c r="J66" s="51"/>
      <c r="K66" s="71"/>
    </row>
    <row r="67" spans="1:11">
      <c r="A67" s="19" t="s">
        <v>1036</v>
      </c>
      <c r="B67" s="12" t="s">
        <v>971</v>
      </c>
      <c r="C67" s="12" t="s">
        <v>972</v>
      </c>
      <c r="D67" s="16" t="s">
        <v>973</v>
      </c>
      <c r="E67" s="16" t="s">
        <v>1037</v>
      </c>
      <c r="F67" s="16" t="s">
        <v>1038</v>
      </c>
      <c r="G67" s="16" t="s">
        <v>961</v>
      </c>
      <c r="H67" s="16" t="s">
        <v>963</v>
      </c>
      <c r="I67" s="72" t="s">
        <v>976</v>
      </c>
      <c r="J67" s="72"/>
      <c r="K67" s="72"/>
    </row>
    <row r="68" ht="30" spans="1:11">
      <c r="A68" s="20"/>
      <c r="B68" s="19" t="s">
        <v>1039</v>
      </c>
      <c r="C68" s="20" t="s">
        <v>1040</v>
      </c>
      <c r="D68" s="19" t="s">
        <v>1077</v>
      </c>
      <c r="E68" s="52" t="s">
        <v>11</v>
      </c>
      <c r="F68" s="17">
        <v>2</v>
      </c>
      <c r="G68" s="17">
        <v>15</v>
      </c>
      <c r="H68" s="17">
        <v>15</v>
      </c>
      <c r="I68" s="17"/>
      <c r="J68" s="17"/>
      <c r="K68" s="17"/>
    </row>
    <row r="69" spans="1:11">
      <c r="A69" s="20"/>
      <c r="B69" s="19"/>
      <c r="C69" s="20"/>
      <c r="D69" s="19" t="s">
        <v>1049</v>
      </c>
      <c r="E69" s="53"/>
      <c r="F69" s="17"/>
      <c r="G69" s="17"/>
      <c r="H69" s="17"/>
      <c r="I69" s="17"/>
      <c r="J69" s="17"/>
      <c r="K69" s="17"/>
    </row>
    <row r="70" spans="1:11">
      <c r="A70" s="20"/>
      <c r="B70" s="19"/>
      <c r="C70" s="20"/>
      <c r="D70" s="19" t="s">
        <v>1045</v>
      </c>
      <c r="E70" s="53"/>
      <c r="F70" s="17"/>
      <c r="G70" s="17"/>
      <c r="H70" s="17"/>
      <c r="I70" s="18"/>
      <c r="J70" s="18"/>
      <c r="K70" s="18"/>
    </row>
    <row r="71" ht="30" spans="1:11">
      <c r="A71" s="20"/>
      <c r="B71" s="19"/>
      <c r="C71" s="20" t="s">
        <v>1046</v>
      </c>
      <c r="D71" s="19" t="s">
        <v>1078</v>
      </c>
      <c r="E71" s="52" t="s">
        <v>1079</v>
      </c>
      <c r="F71" s="54">
        <v>0.926</v>
      </c>
      <c r="G71" s="17">
        <v>15</v>
      </c>
      <c r="H71" s="17">
        <v>15</v>
      </c>
      <c r="I71" s="17"/>
      <c r="J71" s="17"/>
      <c r="K71" s="17"/>
    </row>
    <row r="72" spans="1:11">
      <c r="A72" s="20"/>
      <c r="B72" s="19"/>
      <c r="C72" s="20"/>
      <c r="D72" s="19" t="s">
        <v>1049</v>
      </c>
      <c r="E72" s="53"/>
      <c r="F72" s="17"/>
      <c r="G72" s="17"/>
      <c r="H72" s="17"/>
      <c r="I72" s="18"/>
      <c r="J72" s="18"/>
      <c r="K72" s="18"/>
    </row>
    <row r="73" spans="1:11">
      <c r="A73" s="20"/>
      <c r="B73" s="19"/>
      <c r="C73" s="20"/>
      <c r="D73" s="19" t="s">
        <v>1045</v>
      </c>
      <c r="E73" s="53"/>
      <c r="F73" s="17"/>
      <c r="G73" s="17"/>
      <c r="H73" s="17"/>
      <c r="I73" s="18"/>
      <c r="J73" s="18"/>
      <c r="K73" s="18"/>
    </row>
    <row r="74" ht="30" spans="1:11">
      <c r="A74" s="20"/>
      <c r="B74" s="19"/>
      <c r="C74" s="20" t="s">
        <v>1050</v>
      </c>
      <c r="D74" s="19" t="s">
        <v>1080</v>
      </c>
      <c r="E74" s="52" t="s">
        <v>1079</v>
      </c>
      <c r="F74" s="54">
        <v>0.944</v>
      </c>
      <c r="G74" s="17">
        <v>20</v>
      </c>
      <c r="H74" s="17">
        <v>20</v>
      </c>
      <c r="I74" s="17"/>
      <c r="J74" s="17"/>
      <c r="K74" s="17"/>
    </row>
    <row r="75" spans="1:11">
      <c r="A75" s="20"/>
      <c r="B75" s="19"/>
      <c r="C75" s="20"/>
      <c r="D75" s="19" t="s">
        <v>1049</v>
      </c>
      <c r="E75" s="53"/>
      <c r="F75" s="17"/>
      <c r="G75" s="17"/>
      <c r="H75" s="17"/>
      <c r="I75" s="18"/>
      <c r="J75" s="18"/>
      <c r="K75" s="18"/>
    </row>
    <row r="76" spans="1:11">
      <c r="A76" s="20"/>
      <c r="B76" s="19"/>
      <c r="C76" s="20"/>
      <c r="D76" s="19" t="s">
        <v>1045</v>
      </c>
      <c r="E76" s="53"/>
      <c r="F76" s="17"/>
      <c r="G76" s="17"/>
      <c r="H76" s="17"/>
      <c r="I76" s="18"/>
      <c r="J76" s="18"/>
      <c r="K76" s="18"/>
    </row>
    <row r="77" spans="1:11">
      <c r="A77" s="20"/>
      <c r="B77" s="19"/>
      <c r="C77" s="20" t="s">
        <v>1053</v>
      </c>
      <c r="D77" s="19" t="s">
        <v>1061</v>
      </c>
      <c r="E77" s="53"/>
      <c r="F77" s="17"/>
      <c r="G77" s="17"/>
      <c r="H77" s="17"/>
      <c r="I77" s="17"/>
      <c r="J77" s="17"/>
      <c r="K77" s="17"/>
    </row>
    <row r="78" spans="1:11">
      <c r="A78" s="20"/>
      <c r="B78" s="19"/>
      <c r="C78" s="20"/>
      <c r="D78" s="19" t="s">
        <v>1049</v>
      </c>
      <c r="E78" s="53"/>
      <c r="F78" s="17"/>
      <c r="G78" s="17"/>
      <c r="H78" s="17"/>
      <c r="I78" s="17"/>
      <c r="J78" s="17"/>
      <c r="K78" s="17"/>
    </row>
    <row r="79" spans="1:11">
      <c r="A79" s="20"/>
      <c r="B79" s="19"/>
      <c r="C79" s="20"/>
      <c r="D79" s="19" t="s">
        <v>1045</v>
      </c>
      <c r="E79" s="53"/>
      <c r="F79" s="17"/>
      <c r="G79" s="17"/>
      <c r="H79" s="17"/>
      <c r="I79" s="18"/>
      <c r="J79" s="18"/>
      <c r="K79" s="18"/>
    </row>
    <row r="80" spans="1:11">
      <c r="A80" s="20"/>
      <c r="B80" s="19" t="s">
        <v>1059</v>
      </c>
      <c r="C80" s="19" t="s">
        <v>1060</v>
      </c>
      <c r="D80" s="19" t="s">
        <v>1061</v>
      </c>
      <c r="E80" s="53"/>
      <c r="F80" s="17"/>
      <c r="G80" s="17"/>
      <c r="H80" s="17"/>
      <c r="I80" s="18"/>
      <c r="J80" s="18"/>
      <c r="K80" s="18"/>
    </row>
    <row r="81" spans="1:11">
      <c r="A81" s="20"/>
      <c r="B81" s="19"/>
      <c r="C81" s="19"/>
      <c r="D81" s="19" t="s">
        <v>1049</v>
      </c>
      <c r="E81" s="53"/>
      <c r="F81" s="17"/>
      <c r="G81" s="17"/>
      <c r="H81" s="17"/>
      <c r="I81" s="18"/>
      <c r="J81" s="18"/>
      <c r="K81" s="18"/>
    </row>
    <row r="82" spans="1:11">
      <c r="A82" s="20"/>
      <c r="B82" s="19"/>
      <c r="C82" s="19"/>
      <c r="D82" s="19" t="s">
        <v>1045</v>
      </c>
      <c r="E82" s="53"/>
      <c r="F82" s="17"/>
      <c r="G82" s="17"/>
      <c r="H82" s="17"/>
      <c r="I82" s="18"/>
      <c r="J82" s="18"/>
      <c r="K82" s="18"/>
    </row>
    <row r="83" ht="30" spans="1:11">
      <c r="A83" s="20"/>
      <c r="B83" s="19"/>
      <c r="C83" s="19" t="s">
        <v>1062</v>
      </c>
      <c r="D83" s="19" t="s">
        <v>1081</v>
      </c>
      <c r="E83" s="52" t="s">
        <v>1079</v>
      </c>
      <c r="F83" s="54">
        <v>0.965</v>
      </c>
      <c r="G83" s="17">
        <v>30</v>
      </c>
      <c r="H83" s="17">
        <v>30</v>
      </c>
      <c r="I83" s="17"/>
      <c r="J83" s="17"/>
      <c r="K83" s="17"/>
    </row>
    <row r="84" spans="1:11">
      <c r="A84" s="20"/>
      <c r="B84" s="19"/>
      <c r="C84" s="19"/>
      <c r="D84" s="19" t="s">
        <v>1049</v>
      </c>
      <c r="E84" s="53"/>
      <c r="F84" s="17"/>
      <c r="G84" s="17"/>
      <c r="H84" s="17"/>
      <c r="I84" s="18"/>
      <c r="J84" s="18"/>
      <c r="K84" s="18"/>
    </row>
    <row r="85" spans="1:11">
      <c r="A85" s="20"/>
      <c r="B85" s="19"/>
      <c r="C85" s="19"/>
      <c r="D85" s="19" t="s">
        <v>1045</v>
      </c>
      <c r="E85" s="55"/>
      <c r="F85" s="17"/>
      <c r="G85" s="17"/>
      <c r="H85" s="17"/>
      <c r="I85" s="18"/>
      <c r="J85" s="18"/>
      <c r="K85" s="18"/>
    </row>
    <row r="86" spans="1:11">
      <c r="A86" s="20"/>
      <c r="B86" s="19"/>
      <c r="C86" s="19" t="s">
        <v>1064</v>
      </c>
      <c r="D86" s="19" t="s">
        <v>1061</v>
      </c>
      <c r="E86" s="55"/>
      <c r="F86" s="17"/>
      <c r="G86" s="17"/>
      <c r="H86" s="17"/>
      <c r="I86" s="18"/>
      <c r="J86" s="18"/>
      <c r="K86" s="18"/>
    </row>
    <row r="87" spans="1:11">
      <c r="A87" s="20"/>
      <c r="B87" s="19"/>
      <c r="C87" s="19"/>
      <c r="D87" s="19" t="s">
        <v>1049</v>
      </c>
      <c r="E87" s="53"/>
      <c r="F87" s="17"/>
      <c r="G87" s="17"/>
      <c r="H87" s="17"/>
      <c r="I87" s="18"/>
      <c r="J87" s="18"/>
      <c r="K87" s="18"/>
    </row>
    <row r="88" spans="1:11">
      <c r="A88" s="20"/>
      <c r="B88" s="19"/>
      <c r="C88" s="19"/>
      <c r="D88" s="19" t="s">
        <v>1045</v>
      </c>
      <c r="E88" s="53"/>
      <c r="F88" s="17"/>
      <c r="G88" s="17"/>
      <c r="H88" s="17"/>
      <c r="I88" s="18"/>
      <c r="J88" s="18"/>
      <c r="K88" s="18"/>
    </row>
    <row r="89" spans="1:11">
      <c r="A89" s="20"/>
      <c r="B89" s="19"/>
      <c r="C89" s="19" t="s">
        <v>1065</v>
      </c>
      <c r="D89" s="19" t="s">
        <v>1061</v>
      </c>
      <c r="E89" s="53"/>
      <c r="F89" s="17"/>
      <c r="G89" s="17"/>
      <c r="H89" s="17"/>
      <c r="I89" s="18"/>
      <c r="J89" s="18"/>
      <c r="K89" s="18"/>
    </row>
    <row r="90" spans="1:11">
      <c r="A90" s="20"/>
      <c r="B90" s="19"/>
      <c r="C90" s="19"/>
      <c r="D90" s="19" t="s">
        <v>1049</v>
      </c>
      <c r="E90" s="53"/>
      <c r="F90" s="17"/>
      <c r="G90" s="17"/>
      <c r="H90" s="17"/>
      <c r="I90" s="18"/>
      <c r="J90" s="18"/>
      <c r="K90" s="18"/>
    </row>
    <row r="91" spans="1:11">
      <c r="A91" s="20"/>
      <c r="B91" s="19"/>
      <c r="C91" s="19"/>
      <c r="D91" s="19" t="s">
        <v>1045</v>
      </c>
      <c r="E91" s="53"/>
      <c r="F91" s="17"/>
      <c r="G91" s="17"/>
      <c r="H91" s="17"/>
      <c r="I91" s="18"/>
      <c r="J91" s="18"/>
      <c r="K91" s="18"/>
    </row>
    <row r="92" ht="30" spans="1:11">
      <c r="A92" s="20"/>
      <c r="B92" s="19" t="s">
        <v>1066</v>
      </c>
      <c r="C92" s="19" t="s">
        <v>1067</v>
      </c>
      <c r="D92" s="19" t="s">
        <v>1082</v>
      </c>
      <c r="E92" s="52" t="s">
        <v>1083</v>
      </c>
      <c r="F92" s="22">
        <v>0.9</v>
      </c>
      <c r="G92" s="17">
        <v>10</v>
      </c>
      <c r="H92" s="17">
        <v>10</v>
      </c>
      <c r="I92" s="18"/>
      <c r="J92" s="18"/>
      <c r="K92" s="18"/>
    </row>
    <row r="93" spans="1:11">
      <c r="A93" s="20"/>
      <c r="B93" s="19"/>
      <c r="C93" s="19"/>
      <c r="D93" s="19" t="s">
        <v>1049</v>
      </c>
      <c r="E93" s="53"/>
      <c r="F93" s="17"/>
      <c r="G93" s="17"/>
      <c r="H93" s="17"/>
      <c r="I93" s="18"/>
      <c r="J93" s="18"/>
      <c r="K93" s="18"/>
    </row>
    <row r="94" spans="1:11">
      <c r="A94" s="56"/>
      <c r="B94" s="48"/>
      <c r="C94" s="48"/>
      <c r="D94" s="48" t="s">
        <v>1045</v>
      </c>
      <c r="E94" s="57"/>
      <c r="F94" s="58"/>
      <c r="G94" s="58"/>
      <c r="H94" s="58"/>
      <c r="I94" s="18"/>
      <c r="J94" s="18"/>
      <c r="K94" s="18"/>
    </row>
    <row r="95" ht="13.5" spans="1:11">
      <c r="A95" s="12" t="s">
        <v>1069</v>
      </c>
      <c r="B95" s="12"/>
      <c r="C95" s="12"/>
      <c r="D95" s="16"/>
      <c r="E95" s="16"/>
      <c r="F95" s="16"/>
      <c r="G95" s="15">
        <v>90</v>
      </c>
      <c r="H95" s="15"/>
      <c r="I95" s="15"/>
      <c r="J95" s="15"/>
      <c r="K95" s="15"/>
    </row>
    <row r="96" ht="13.5" spans="1:11">
      <c r="A96" s="24" t="s">
        <v>1070</v>
      </c>
      <c r="B96" s="12" t="s">
        <v>1071</v>
      </c>
      <c r="C96" s="12"/>
      <c r="D96" s="16"/>
      <c r="E96" s="16"/>
      <c r="F96" s="16"/>
      <c r="G96" s="16"/>
      <c r="H96" s="16"/>
      <c r="I96" s="16"/>
      <c r="J96" s="16"/>
      <c r="K96" s="16"/>
    </row>
    <row r="97" ht="13.5" spans="1:11">
      <c r="A97" s="25"/>
      <c r="B97" s="12"/>
      <c r="C97" s="12"/>
      <c r="D97" s="16"/>
      <c r="E97" s="16"/>
      <c r="F97" s="16"/>
      <c r="G97" s="16"/>
      <c r="H97" s="16"/>
      <c r="I97" s="16"/>
      <c r="J97" s="16"/>
      <c r="K97" s="16"/>
    </row>
    <row r="98" ht="13.5" spans="1:11">
      <c r="A98" s="12" t="s">
        <v>1017</v>
      </c>
      <c r="B98" s="12"/>
      <c r="C98" s="12"/>
      <c r="D98" s="16"/>
      <c r="E98" s="16"/>
      <c r="F98" s="16"/>
      <c r="G98" s="16"/>
      <c r="H98" s="16"/>
      <c r="I98" s="16"/>
      <c r="J98" s="16"/>
      <c r="K98" s="16"/>
    </row>
    <row r="99" ht="13.5" spans="1:11">
      <c r="A99" s="26" t="s">
        <v>1072</v>
      </c>
      <c r="B99" s="27"/>
      <c r="C99" s="27"/>
      <c r="D99" s="28"/>
      <c r="E99" s="28"/>
      <c r="F99" s="28"/>
      <c r="G99" s="28"/>
      <c r="H99" s="28"/>
      <c r="I99" s="28"/>
      <c r="J99" s="28"/>
      <c r="K99" s="45"/>
    </row>
    <row r="100" ht="13.5" spans="1:11">
      <c r="A100" s="29"/>
      <c r="B100" s="30"/>
      <c r="C100" s="30"/>
      <c r="D100" s="31"/>
      <c r="E100" s="31"/>
      <c r="F100" s="31"/>
      <c r="G100" s="31"/>
      <c r="H100" s="31"/>
      <c r="I100" s="31"/>
      <c r="J100" s="31"/>
      <c r="K100" s="46"/>
    </row>
    <row r="101" ht="37" customHeight="1" spans="1:11">
      <c r="A101" s="29"/>
      <c r="B101" s="30"/>
      <c r="C101" s="30"/>
      <c r="D101" s="31"/>
      <c r="E101" s="31"/>
      <c r="F101" s="31"/>
      <c r="G101" s="31"/>
      <c r="H101" s="31"/>
      <c r="I101" s="31"/>
      <c r="J101" s="31"/>
      <c r="K101" s="46"/>
    </row>
    <row r="102" ht="13.5" spans="1:11">
      <c r="A102" s="29"/>
      <c r="B102" s="30"/>
      <c r="C102" s="30"/>
      <c r="D102" s="31"/>
      <c r="E102" s="31"/>
      <c r="F102" s="31"/>
      <c r="G102" s="31"/>
      <c r="H102" s="31"/>
      <c r="I102" s="31"/>
      <c r="J102" s="31"/>
      <c r="K102" s="46"/>
    </row>
    <row r="103" ht="13.5" spans="1:11">
      <c r="A103" s="29"/>
      <c r="B103" s="30"/>
      <c r="C103" s="30"/>
      <c r="D103" s="31"/>
      <c r="E103" s="31"/>
      <c r="F103" s="31"/>
      <c r="G103" s="31"/>
      <c r="H103" s="31"/>
      <c r="I103" s="31"/>
      <c r="J103" s="31"/>
      <c r="K103" s="46"/>
    </row>
    <row r="104" ht="13.5" spans="1:11">
      <c r="A104" s="32"/>
      <c r="B104" s="33"/>
      <c r="C104" s="33"/>
      <c r="D104" s="34"/>
      <c r="E104" s="34"/>
      <c r="F104" s="34"/>
      <c r="G104" s="34"/>
      <c r="H104" s="34"/>
      <c r="I104" s="34"/>
      <c r="J104" s="34"/>
      <c r="K104" s="47"/>
    </row>
    <row r="106" ht="28.5" spans="1:11">
      <c r="A106" s="8" t="s">
        <v>1019</v>
      </c>
      <c r="B106" s="8"/>
      <c r="C106" s="8"/>
      <c r="D106" s="8"/>
      <c r="E106" s="8"/>
      <c r="F106" s="8"/>
      <c r="G106" s="8"/>
      <c r="H106" s="8"/>
      <c r="I106" s="8"/>
      <c r="J106" s="8"/>
      <c r="K106" s="8"/>
    </row>
    <row r="107" ht="18.75" spans="1:11">
      <c r="A107" s="59" t="s">
        <v>1084</v>
      </c>
      <c r="B107" s="60"/>
      <c r="C107" s="60"/>
      <c r="D107" s="60"/>
      <c r="E107" s="60"/>
      <c r="F107" s="60"/>
      <c r="G107" s="60"/>
      <c r="H107" s="60"/>
      <c r="I107" s="60"/>
      <c r="J107" s="60"/>
      <c r="K107" s="60"/>
    </row>
    <row r="108" ht="18.75" spans="1:11">
      <c r="A108" s="11" t="s">
        <v>1022</v>
      </c>
      <c r="B108" s="11"/>
      <c r="C108" s="11"/>
      <c r="D108" s="10"/>
      <c r="E108" s="10"/>
      <c r="F108" s="10"/>
      <c r="G108" s="10"/>
      <c r="H108" s="10"/>
      <c r="I108" s="10"/>
      <c r="J108" s="10"/>
      <c r="K108" s="10"/>
    </row>
    <row r="109" ht="14.25" spans="1:11">
      <c r="A109" s="12" t="s">
        <v>1023</v>
      </c>
      <c r="B109" s="12"/>
      <c r="C109" s="12"/>
      <c r="D109" s="13" t="s">
        <v>1085</v>
      </c>
      <c r="E109" s="14"/>
      <c r="F109" s="14"/>
      <c r="G109" s="14"/>
      <c r="H109" s="14"/>
      <c r="I109" s="14"/>
      <c r="J109" s="14"/>
      <c r="K109" s="14"/>
    </row>
    <row r="110" ht="13.5" spans="1:11">
      <c r="A110" s="12" t="s">
        <v>954</v>
      </c>
      <c r="B110" s="12"/>
      <c r="C110" s="12"/>
      <c r="D110" s="15" t="s">
        <v>1025</v>
      </c>
      <c r="E110" s="15"/>
      <c r="F110" s="16" t="s">
        <v>955</v>
      </c>
      <c r="G110" s="15" t="s">
        <v>1025</v>
      </c>
      <c r="H110" s="15"/>
      <c r="I110" s="15"/>
      <c r="J110" s="15"/>
      <c r="K110" s="15"/>
    </row>
    <row r="111" ht="13.5" spans="1:11">
      <c r="A111" s="35" t="s">
        <v>1026</v>
      </c>
      <c r="B111" s="36"/>
      <c r="C111" s="37"/>
      <c r="D111" s="16" t="s">
        <v>957</v>
      </c>
      <c r="E111" s="16" t="s">
        <v>958</v>
      </c>
      <c r="F111" s="16" t="s">
        <v>1027</v>
      </c>
      <c r="G111" s="16" t="s">
        <v>1028</v>
      </c>
      <c r="H111" s="16"/>
      <c r="I111" s="16" t="s">
        <v>961</v>
      </c>
      <c r="J111" s="16" t="s">
        <v>962</v>
      </c>
      <c r="K111" s="16" t="s">
        <v>963</v>
      </c>
    </row>
    <row r="112" spans="1:11">
      <c r="A112" s="38"/>
      <c r="B112" s="39"/>
      <c r="C112" s="40"/>
      <c r="D112" s="16" t="s">
        <v>964</v>
      </c>
      <c r="E112" s="18">
        <v>46</v>
      </c>
      <c r="F112" s="18">
        <v>44.89</v>
      </c>
      <c r="G112" s="61">
        <v>44.89</v>
      </c>
      <c r="H112" s="62"/>
      <c r="I112" s="15" t="s">
        <v>1029</v>
      </c>
      <c r="J112" s="23">
        <f>G112/E112</f>
        <v>0.975869565217391</v>
      </c>
      <c r="K112" s="18" t="s">
        <v>1086</v>
      </c>
    </row>
    <row r="113" spans="1:11">
      <c r="A113" s="38"/>
      <c r="B113" s="39"/>
      <c r="C113" s="40"/>
      <c r="D113" s="16" t="s">
        <v>1031</v>
      </c>
      <c r="E113" s="18">
        <v>46</v>
      </c>
      <c r="F113" s="18">
        <v>44.89</v>
      </c>
      <c r="G113" s="61">
        <v>44.89</v>
      </c>
      <c r="H113" s="62"/>
      <c r="I113" s="15" t="s">
        <v>1032</v>
      </c>
      <c r="J113" s="15" t="s">
        <v>858</v>
      </c>
      <c r="K113" s="15" t="s">
        <v>858</v>
      </c>
    </row>
    <row r="114" ht="60" customHeight="1" spans="1:11">
      <c r="A114" s="38"/>
      <c r="B114" s="39"/>
      <c r="C114" s="40"/>
      <c r="D114" s="16" t="s">
        <v>1033</v>
      </c>
      <c r="E114" s="15"/>
      <c r="F114" s="15"/>
      <c r="G114" s="15"/>
      <c r="H114" s="15"/>
      <c r="I114" s="15" t="s">
        <v>858</v>
      </c>
      <c r="J114" s="15" t="s">
        <v>858</v>
      </c>
      <c r="K114" s="15" t="s">
        <v>858</v>
      </c>
    </row>
    <row r="115" ht="13.5" spans="1:11">
      <c r="A115" s="38"/>
      <c r="B115" s="39"/>
      <c r="C115" s="40"/>
      <c r="D115" s="16" t="s">
        <v>1034</v>
      </c>
      <c r="E115" s="15">
        <v>46</v>
      </c>
      <c r="F115" s="15">
        <v>44.89</v>
      </c>
      <c r="G115" s="15">
        <v>44.89</v>
      </c>
      <c r="H115" s="15"/>
      <c r="I115" s="15" t="s">
        <v>858</v>
      </c>
      <c r="J115" s="15" t="s">
        <v>858</v>
      </c>
      <c r="K115" s="15" t="s">
        <v>858</v>
      </c>
    </row>
    <row r="116" ht="13.5" spans="1:11">
      <c r="A116" s="41"/>
      <c r="B116" s="42"/>
      <c r="C116" s="43"/>
      <c r="D116" s="16" t="s">
        <v>965</v>
      </c>
      <c r="E116" s="15"/>
      <c r="F116" s="15"/>
      <c r="G116" s="15"/>
      <c r="H116" s="15"/>
      <c r="I116" s="15" t="s">
        <v>858</v>
      </c>
      <c r="J116" s="15" t="s">
        <v>858</v>
      </c>
      <c r="K116" s="15" t="s">
        <v>858</v>
      </c>
    </row>
    <row r="117" spans="1:11">
      <c r="A117" s="19" t="s">
        <v>966</v>
      </c>
      <c r="B117" s="20" t="s">
        <v>967</v>
      </c>
      <c r="C117" s="20"/>
      <c r="D117" s="17"/>
      <c r="E117" s="17"/>
      <c r="F117" s="18" t="s">
        <v>968</v>
      </c>
      <c r="G117" s="18"/>
      <c r="H117" s="18"/>
      <c r="I117" s="18"/>
      <c r="J117" s="18"/>
      <c r="K117" s="18"/>
    </row>
    <row r="118" spans="1:11">
      <c r="A118" s="48"/>
      <c r="B118" s="63" t="s">
        <v>1087</v>
      </c>
      <c r="C118" s="64"/>
      <c r="D118" s="65"/>
      <c r="E118" s="66"/>
      <c r="F118" s="17" t="s">
        <v>1087</v>
      </c>
      <c r="G118" s="17"/>
      <c r="H118" s="17"/>
      <c r="I118" s="17"/>
      <c r="J118" s="17"/>
      <c r="K118" s="17"/>
    </row>
    <row r="119" spans="1:11">
      <c r="A119" s="19" t="s">
        <v>1036</v>
      </c>
      <c r="B119" s="20" t="s">
        <v>971</v>
      </c>
      <c r="C119" s="20" t="s">
        <v>972</v>
      </c>
      <c r="D119" s="18" t="s">
        <v>973</v>
      </c>
      <c r="E119" s="16" t="s">
        <v>1037</v>
      </c>
      <c r="F119" s="16" t="s">
        <v>1038</v>
      </c>
      <c r="G119" s="67" t="s">
        <v>961</v>
      </c>
      <c r="H119" s="17" t="s">
        <v>963</v>
      </c>
      <c r="I119" s="72" t="s">
        <v>976</v>
      </c>
      <c r="J119" s="72"/>
      <c r="K119" s="72"/>
    </row>
    <row r="120" ht="30" spans="1:11">
      <c r="A120" s="19"/>
      <c r="B120" s="68" t="s">
        <v>1088</v>
      </c>
      <c r="C120" s="19" t="s">
        <v>1040</v>
      </c>
      <c r="D120" s="19" t="s">
        <v>1089</v>
      </c>
      <c r="E120" s="69" t="s">
        <v>1090</v>
      </c>
      <c r="F120" s="69" t="s">
        <v>1090</v>
      </c>
      <c r="G120" s="17">
        <v>15</v>
      </c>
      <c r="H120" s="17">
        <v>15</v>
      </c>
      <c r="I120" s="17"/>
      <c r="J120" s="17"/>
      <c r="K120" s="17"/>
    </row>
    <row r="121" spans="1:11">
      <c r="A121" s="20"/>
      <c r="B121" s="19"/>
      <c r="C121" s="20"/>
      <c r="D121" s="20" t="s">
        <v>1049</v>
      </c>
      <c r="E121" s="18"/>
      <c r="F121" s="18"/>
      <c r="G121" s="18"/>
      <c r="H121" s="18"/>
      <c r="I121" s="17"/>
      <c r="J121" s="17"/>
      <c r="K121" s="17"/>
    </row>
    <row r="122" spans="1:11">
      <c r="A122" s="20"/>
      <c r="B122" s="19"/>
      <c r="C122" s="20"/>
      <c r="D122" s="20" t="s">
        <v>1045</v>
      </c>
      <c r="E122" s="18"/>
      <c r="F122" s="18"/>
      <c r="G122" s="18"/>
      <c r="H122" s="18"/>
      <c r="I122" s="18"/>
      <c r="J122" s="18"/>
      <c r="K122" s="18"/>
    </row>
    <row r="123" ht="30" spans="1:11">
      <c r="A123" s="20"/>
      <c r="B123" s="19"/>
      <c r="C123" s="20" t="s">
        <v>1046</v>
      </c>
      <c r="D123" s="19" t="s">
        <v>1091</v>
      </c>
      <c r="E123" s="70" t="s">
        <v>1092</v>
      </c>
      <c r="F123" s="22" t="s">
        <v>1092</v>
      </c>
      <c r="G123" s="17">
        <v>15</v>
      </c>
      <c r="H123" s="17">
        <v>15</v>
      </c>
      <c r="I123" s="17"/>
      <c r="J123" s="17"/>
      <c r="K123" s="17"/>
    </row>
    <row r="124" spans="1:11">
      <c r="A124" s="20"/>
      <c r="B124" s="19"/>
      <c r="C124" s="20"/>
      <c r="D124" s="20" t="s">
        <v>1049</v>
      </c>
      <c r="E124" s="18"/>
      <c r="F124" s="18"/>
      <c r="G124" s="18"/>
      <c r="H124" s="18"/>
      <c r="I124" s="18"/>
      <c r="J124" s="18"/>
      <c r="K124" s="18"/>
    </row>
    <row r="125" spans="1:11">
      <c r="A125" s="20"/>
      <c r="B125" s="19"/>
      <c r="C125" s="20"/>
      <c r="D125" s="20" t="s">
        <v>1045</v>
      </c>
      <c r="E125" s="18"/>
      <c r="F125" s="18"/>
      <c r="G125" s="18"/>
      <c r="H125" s="18"/>
      <c r="I125" s="18"/>
      <c r="J125" s="18"/>
      <c r="K125" s="18"/>
    </row>
    <row r="126" ht="30" spans="1:11">
      <c r="A126" s="19"/>
      <c r="B126" s="19"/>
      <c r="C126" s="19" t="s">
        <v>1050</v>
      </c>
      <c r="D126" s="19" t="s">
        <v>1093</v>
      </c>
      <c r="E126" s="22">
        <v>1</v>
      </c>
      <c r="F126" s="22">
        <v>1</v>
      </c>
      <c r="G126" s="17">
        <v>10</v>
      </c>
      <c r="H126" s="17">
        <v>10</v>
      </c>
      <c r="I126" s="17"/>
      <c r="J126" s="17"/>
      <c r="K126" s="17"/>
    </row>
    <row r="127" spans="1:11">
      <c r="A127" s="20"/>
      <c r="B127" s="19"/>
      <c r="C127" s="20"/>
      <c r="D127" s="20" t="s">
        <v>1049</v>
      </c>
      <c r="E127" s="18"/>
      <c r="F127" s="18"/>
      <c r="G127" s="18"/>
      <c r="H127" s="18"/>
      <c r="I127" s="18"/>
      <c r="J127" s="18"/>
      <c r="K127" s="18"/>
    </row>
    <row r="128" spans="1:11">
      <c r="A128" s="20"/>
      <c r="B128" s="19"/>
      <c r="C128" s="20"/>
      <c r="D128" s="20" t="s">
        <v>1045</v>
      </c>
      <c r="E128" s="18"/>
      <c r="F128" s="18"/>
      <c r="G128" s="18"/>
      <c r="H128" s="18"/>
      <c r="I128" s="18"/>
      <c r="J128" s="18"/>
      <c r="K128" s="18"/>
    </row>
    <row r="129" ht="30" spans="1:11">
      <c r="A129" s="20"/>
      <c r="B129" s="19"/>
      <c r="C129" s="20" t="s">
        <v>1053</v>
      </c>
      <c r="D129" s="19" t="s">
        <v>1094</v>
      </c>
      <c r="E129" s="73" t="s">
        <v>1095</v>
      </c>
      <c r="F129" s="17" t="s">
        <v>1096</v>
      </c>
      <c r="G129" s="17">
        <v>10</v>
      </c>
      <c r="H129" s="17">
        <v>10</v>
      </c>
      <c r="I129" s="17"/>
      <c r="J129" s="17"/>
      <c r="K129" s="17"/>
    </row>
    <row r="130" spans="1:11">
      <c r="A130" s="20"/>
      <c r="B130" s="19"/>
      <c r="C130" s="20"/>
      <c r="D130" s="20" t="s">
        <v>1049</v>
      </c>
      <c r="E130" s="18"/>
      <c r="F130" s="18"/>
      <c r="G130" s="18"/>
      <c r="H130" s="18"/>
      <c r="I130" s="17"/>
      <c r="J130" s="17"/>
      <c r="K130" s="17"/>
    </row>
    <row r="131" spans="1:11">
      <c r="A131" s="20"/>
      <c r="B131" s="19"/>
      <c r="C131" s="20"/>
      <c r="D131" s="20" t="s">
        <v>1045</v>
      </c>
      <c r="E131" s="18"/>
      <c r="F131" s="18"/>
      <c r="G131" s="18"/>
      <c r="H131" s="18"/>
      <c r="I131" s="18"/>
      <c r="J131" s="18"/>
      <c r="K131" s="18"/>
    </row>
    <row r="132" spans="1:11">
      <c r="A132" s="20"/>
      <c r="B132" s="68" t="s">
        <v>1097</v>
      </c>
      <c r="C132" s="19" t="s">
        <v>1060</v>
      </c>
      <c r="D132" s="20" t="s">
        <v>1061</v>
      </c>
      <c r="E132" s="18"/>
      <c r="F132" s="18"/>
      <c r="G132" s="18"/>
      <c r="H132" s="18"/>
      <c r="I132" s="18"/>
      <c r="J132" s="18"/>
      <c r="K132" s="18"/>
    </row>
    <row r="133" spans="1:11">
      <c r="A133" s="20"/>
      <c r="B133" s="19"/>
      <c r="C133" s="19"/>
      <c r="D133" s="20" t="s">
        <v>1049</v>
      </c>
      <c r="E133" s="18"/>
      <c r="F133" s="18"/>
      <c r="G133" s="18"/>
      <c r="H133" s="18"/>
      <c r="I133" s="18"/>
      <c r="J133" s="18"/>
      <c r="K133" s="18"/>
    </row>
    <row r="134" spans="1:11">
      <c r="A134" s="20"/>
      <c r="B134" s="19"/>
      <c r="C134" s="19"/>
      <c r="D134" s="20" t="s">
        <v>1045</v>
      </c>
      <c r="E134" s="18"/>
      <c r="F134" s="18"/>
      <c r="G134" s="18"/>
      <c r="H134" s="18"/>
      <c r="I134" s="18"/>
      <c r="J134" s="18"/>
      <c r="K134" s="18"/>
    </row>
    <row r="135" ht="30" spans="1:11">
      <c r="A135" s="20"/>
      <c r="B135" s="19"/>
      <c r="C135" s="19" t="s">
        <v>1062</v>
      </c>
      <c r="D135" s="19" t="s">
        <v>1098</v>
      </c>
      <c r="E135" s="69">
        <v>0.6</v>
      </c>
      <c r="F135" s="69" t="s">
        <v>1099</v>
      </c>
      <c r="G135" s="18">
        <v>30</v>
      </c>
      <c r="H135" s="18">
        <v>30</v>
      </c>
      <c r="I135" s="17"/>
      <c r="J135" s="17"/>
      <c r="K135" s="17"/>
    </row>
    <row r="136" spans="1:11">
      <c r="A136" s="20"/>
      <c r="B136" s="19"/>
      <c r="C136" s="19"/>
      <c r="D136" s="20" t="s">
        <v>1049</v>
      </c>
      <c r="E136" s="18"/>
      <c r="F136" s="18"/>
      <c r="G136" s="18"/>
      <c r="H136" s="18"/>
      <c r="I136" s="18"/>
      <c r="J136" s="18"/>
      <c r="K136" s="18"/>
    </row>
    <row r="137" ht="15.75" spans="1:11">
      <c r="A137" s="20"/>
      <c r="B137" s="19"/>
      <c r="C137" s="19"/>
      <c r="D137" s="20" t="s">
        <v>1045</v>
      </c>
      <c r="E137" s="74"/>
      <c r="F137" s="18"/>
      <c r="G137" s="18"/>
      <c r="H137" s="18"/>
      <c r="I137" s="18"/>
      <c r="J137" s="18"/>
      <c r="K137" s="18"/>
    </row>
    <row r="138" spans="1:11">
      <c r="A138" s="19"/>
      <c r="B138" s="19"/>
      <c r="C138" s="19" t="s">
        <v>1064</v>
      </c>
      <c r="D138" s="20" t="s">
        <v>1061</v>
      </c>
      <c r="E138" s="75"/>
      <c r="F138" s="17"/>
      <c r="G138" s="17"/>
      <c r="H138" s="17"/>
      <c r="I138" s="18"/>
      <c r="J138" s="18"/>
      <c r="K138" s="18"/>
    </row>
    <row r="139" spans="1:11">
      <c r="A139" s="20"/>
      <c r="B139" s="19"/>
      <c r="C139" s="19"/>
      <c r="D139" s="20" t="s">
        <v>1049</v>
      </c>
      <c r="E139" s="76"/>
      <c r="F139" s="18"/>
      <c r="G139" s="18"/>
      <c r="H139" s="18"/>
      <c r="I139" s="18"/>
      <c r="J139" s="18"/>
      <c r="K139" s="18"/>
    </row>
    <row r="140" spans="1:11">
      <c r="A140" s="20"/>
      <c r="B140" s="19"/>
      <c r="C140" s="19"/>
      <c r="D140" s="20" t="s">
        <v>1045</v>
      </c>
      <c r="E140" s="18"/>
      <c r="F140" s="18"/>
      <c r="G140" s="18"/>
      <c r="H140" s="18"/>
      <c r="I140" s="18"/>
      <c r="J140" s="18"/>
      <c r="K140" s="18"/>
    </row>
    <row r="141" spans="1:11">
      <c r="A141" s="20"/>
      <c r="B141" s="19"/>
      <c r="C141" s="19" t="s">
        <v>1065</v>
      </c>
      <c r="D141" s="20" t="s">
        <v>1061</v>
      </c>
      <c r="E141" s="18"/>
      <c r="F141" s="18"/>
      <c r="G141" s="18"/>
      <c r="H141" s="18"/>
      <c r="I141" s="18"/>
      <c r="J141" s="18"/>
      <c r="K141" s="18"/>
    </row>
    <row r="142" spans="1:11">
      <c r="A142" s="20"/>
      <c r="B142" s="19"/>
      <c r="C142" s="19"/>
      <c r="D142" s="20" t="s">
        <v>1049</v>
      </c>
      <c r="E142" s="18"/>
      <c r="F142" s="18"/>
      <c r="G142" s="18"/>
      <c r="H142" s="18"/>
      <c r="I142" s="18"/>
      <c r="J142" s="18"/>
      <c r="K142" s="18"/>
    </row>
    <row r="143" spans="1:11">
      <c r="A143" s="20"/>
      <c r="B143" s="19"/>
      <c r="C143" s="19"/>
      <c r="D143" s="20" t="s">
        <v>1045</v>
      </c>
      <c r="E143" s="18"/>
      <c r="F143" s="18"/>
      <c r="G143" s="18"/>
      <c r="H143" s="18"/>
      <c r="I143" s="18"/>
      <c r="J143" s="18"/>
      <c r="K143" s="18"/>
    </row>
    <row r="144" spans="1:11">
      <c r="A144" s="20"/>
      <c r="B144" s="68" t="s">
        <v>1100</v>
      </c>
      <c r="C144" s="19" t="s">
        <v>1067</v>
      </c>
      <c r="D144" s="20" t="s">
        <v>1101</v>
      </c>
      <c r="E144" s="23">
        <v>0.9</v>
      </c>
      <c r="F144" s="23">
        <v>0.9</v>
      </c>
      <c r="G144" s="18">
        <v>10</v>
      </c>
      <c r="H144" s="18">
        <v>10</v>
      </c>
      <c r="I144" s="18"/>
      <c r="J144" s="18"/>
      <c r="K144" s="18"/>
    </row>
    <row r="145" spans="1:11">
      <c r="A145" s="20"/>
      <c r="B145" s="19"/>
      <c r="C145" s="19"/>
      <c r="D145" s="20" t="s">
        <v>1049</v>
      </c>
      <c r="E145" s="18"/>
      <c r="F145" s="18"/>
      <c r="G145" s="18"/>
      <c r="H145" s="18"/>
      <c r="I145" s="18"/>
      <c r="J145" s="18"/>
      <c r="K145" s="18"/>
    </row>
    <row r="146" spans="1:11">
      <c r="A146" s="56"/>
      <c r="B146" s="48"/>
      <c r="C146" s="48"/>
      <c r="D146" s="56" t="s">
        <v>1045</v>
      </c>
      <c r="E146" s="57"/>
      <c r="F146" s="57"/>
      <c r="G146" s="57"/>
      <c r="H146" s="57"/>
      <c r="I146" s="18"/>
      <c r="J146" s="18"/>
      <c r="K146" s="18"/>
    </row>
    <row r="147" ht="13.5" spans="1:11">
      <c r="A147" s="12" t="s">
        <v>1069</v>
      </c>
      <c r="B147" s="12"/>
      <c r="C147" s="12"/>
      <c r="D147" s="16"/>
      <c r="E147" s="16"/>
      <c r="F147" s="16"/>
      <c r="G147" s="15">
        <v>90</v>
      </c>
      <c r="H147" s="15"/>
      <c r="I147" s="15"/>
      <c r="J147" s="15"/>
      <c r="K147" s="15"/>
    </row>
    <row r="148" ht="13.5" spans="1:11">
      <c r="A148" s="24" t="s">
        <v>1070</v>
      </c>
      <c r="B148" s="12" t="s">
        <v>1102</v>
      </c>
      <c r="C148" s="12"/>
      <c r="D148" s="16"/>
      <c r="E148" s="16"/>
      <c r="F148" s="16"/>
      <c r="G148" s="16"/>
      <c r="H148" s="16"/>
      <c r="I148" s="16"/>
      <c r="J148" s="16"/>
      <c r="K148" s="16"/>
    </row>
    <row r="149" ht="13.5" spans="1:11">
      <c r="A149" s="25"/>
      <c r="B149" s="12"/>
      <c r="C149" s="12"/>
      <c r="D149" s="16"/>
      <c r="E149" s="16"/>
      <c r="F149" s="16"/>
      <c r="G149" s="16"/>
      <c r="H149" s="16"/>
      <c r="I149" s="16"/>
      <c r="J149" s="16"/>
      <c r="K149" s="16"/>
    </row>
    <row r="150" ht="13.5" spans="1:11">
      <c r="A150" s="12" t="s">
        <v>1017</v>
      </c>
      <c r="B150" s="12"/>
      <c r="C150" s="12"/>
      <c r="D150" s="16"/>
      <c r="E150" s="16"/>
      <c r="F150" s="16"/>
      <c r="G150" s="16"/>
      <c r="H150" s="16"/>
      <c r="I150" s="16"/>
      <c r="J150" s="16"/>
      <c r="K150" s="16"/>
    </row>
    <row r="151" ht="13.5" spans="1:11">
      <c r="A151" s="26" t="s">
        <v>1072</v>
      </c>
      <c r="B151" s="27"/>
      <c r="C151" s="27"/>
      <c r="D151" s="28"/>
      <c r="E151" s="28"/>
      <c r="F151" s="28"/>
      <c r="G151" s="28"/>
      <c r="H151" s="28"/>
      <c r="I151" s="28"/>
      <c r="J151" s="28"/>
      <c r="K151" s="45"/>
    </row>
    <row r="152" ht="13.5" spans="1:11">
      <c r="A152" s="29"/>
      <c r="B152" s="30"/>
      <c r="C152" s="30"/>
      <c r="D152" s="31"/>
      <c r="E152" s="31"/>
      <c r="F152" s="31"/>
      <c r="G152" s="31"/>
      <c r="H152" s="31"/>
      <c r="I152" s="31"/>
      <c r="J152" s="31"/>
      <c r="K152" s="46"/>
    </row>
    <row r="153" ht="13.5" spans="1:11">
      <c r="A153" s="29"/>
      <c r="B153" s="30"/>
      <c r="C153" s="30"/>
      <c r="D153" s="31"/>
      <c r="E153" s="31"/>
      <c r="F153" s="31"/>
      <c r="G153" s="31"/>
      <c r="H153" s="31"/>
      <c r="I153" s="31"/>
      <c r="J153" s="31"/>
      <c r="K153" s="46"/>
    </row>
    <row r="154" s="3" customFormat="1" spans="1:11">
      <c r="A154" s="29"/>
      <c r="B154" s="30"/>
      <c r="C154" s="30"/>
      <c r="D154" s="31"/>
      <c r="E154" s="31"/>
      <c r="F154" s="31"/>
      <c r="G154" s="31"/>
      <c r="H154" s="31"/>
      <c r="I154" s="31"/>
      <c r="J154" s="31"/>
      <c r="K154" s="46"/>
    </row>
    <row r="155" s="1" customFormat="1" ht="13.5" spans="1:11">
      <c r="A155" s="29"/>
      <c r="B155" s="30"/>
      <c r="C155" s="30"/>
      <c r="D155" s="31"/>
      <c r="E155" s="31"/>
      <c r="F155" s="31"/>
      <c r="G155" s="31"/>
      <c r="H155" s="31"/>
      <c r="I155" s="31"/>
      <c r="J155" s="31"/>
      <c r="K155" s="46"/>
    </row>
    <row r="156" ht="13.5" spans="1:11">
      <c r="A156" s="32"/>
      <c r="B156" s="33"/>
      <c r="C156" s="33"/>
      <c r="D156" s="34"/>
      <c r="E156" s="34"/>
      <c r="F156" s="34"/>
      <c r="G156" s="34"/>
      <c r="H156" s="34"/>
      <c r="I156" s="34"/>
      <c r="J156" s="34"/>
      <c r="K156" s="47"/>
    </row>
    <row r="158" ht="28.5" spans="1:11">
      <c r="A158" s="8" t="s">
        <v>1019</v>
      </c>
      <c r="B158" s="8"/>
      <c r="C158" s="8"/>
      <c r="D158" s="8"/>
      <c r="E158" s="8"/>
      <c r="F158" s="8"/>
      <c r="G158" s="8"/>
      <c r="H158" s="8"/>
      <c r="I158" s="8"/>
      <c r="J158" s="8"/>
      <c r="K158" s="8"/>
    </row>
    <row r="159" ht="18.75" spans="1:11">
      <c r="A159" s="59" t="s">
        <v>1084</v>
      </c>
      <c r="B159" s="60"/>
      <c r="C159" s="60"/>
      <c r="D159" s="60"/>
      <c r="E159" s="60"/>
      <c r="F159" s="60"/>
      <c r="G159" s="60"/>
      <c r="H159" s="60"/>
      <c r="I159" s="60"/>
      <c r="J159" s="60"/>
      <c r="K159" s="60"/>
    </row>
    <row r="160" ht="18.75" spans="1:11">
      <c r="A160" s="11" t="s">
        <v>1022</v>
      </c>
      <c r="B160" s="11"/>
      <c r="C160" s="11"/>
      <c r="D160" s="10"/>
      <c r="E160" s="10"/>
      <c r="F160" s="10"/>
      <c r="G160" s="10"/>
      <c r="H160" s="10"/>
      <c r="I160" s="10"/>
      <c r="J160" s="10"/>
      <c r="K160" s="10"/>
    </row>
    <row r="161" ht="14.25" spans="1:11">
      <c r="A161" s="12" t="s">
        <v>1023</v>
      </c>
      <c r="B161" s="12"/>
      <c r="C161" s="12"/>
      <c r="D161" s="13" t="s">
        <v>1103</v>
      </c>
      <c r="E161" s="14"/>
      <c r="F161" s="14"/>
      <c r="G161" s="14"/>
      <c r="H161" s="14"/>
      <c r="I161" s="14"/>
      <c r="J161" s="14"/>
      <c r="K161" s="14"/>
    </row>
    <row r="162" ht="13.5" spans="1:11">
      <c r="A162" s="12" t="s">
        <v>954</v>
      </c>
      <c r="B162" s="12"/>
      <c r="C162" s="12"/>
      <c r="D162" s="15" t="s">
        <v>1025</v>
      </c>
      <c r="E162" s="15"/>
      <c r="F162" s="16" t="s">
        <v>955</v>
      </c>
      <c r="G162" s="15" t="s">
        <v>1025</v>
      </c>
      <c r="H162" s="15"/>
      <c r="I162" s="15"/>
      <c r="J162" s="15"/>
      <c r="K162" s="15"/>
    </row>
    <row r="163" ht="13.5" spans="1:11">
      <c r="A163" s="35" t="s">
        <v>1026</v>
      </c>
      <c r="B163" s="36"/>
      <c r="C163" s="37"/>
      <c r="D163" s="16" t="s">
        <v>957</v>
      </c>
      <c r="E163" s="16" t="s">
        <v>958</v>
      </c>
      <c r="F163" s="16" t="s">
        <v>1027</v>
      </c>
      <c r="G163" s="16" t="s">
        <v>1028</v>
      </c>
      <c r="H163" s="16"/>
      <c r="I163" s="16" t="s">
        <v>961</v>
      </c>
      <c r="J163" s="16" t="s">
        <v>962</v>
      </c>
      <c r="K163" s="16" t="s">
        <v>963</v>
      </c>
    </row>
    <row r="164" spans="1:11">
      <c r="A164" s="38"/>
      <c r="B164" s="39"/>
      <c r="C164" s="40"/>
      <c r="D164" s="16" t="s">
        <v>964</v>
      </c>
      <c r="E164" s="18">
        <v>50</v>
      </c>
      <c r="F164" s="18">
        <v>50</v>
      </c>
      <c r="G164" s="61">
        <v>50</v>
      </c>
      <c r="H164" s="62"/>
      <c r="I164" s="15" t="s">
        <v>1029</v>
      </c>
      <c r="J164" s="23">
        <f>G164/E164</f>
        <v>1</v>
      </c>
      <c r="K164" s="18" t="s">
        <v>1030</v>
      </c>
    </row>
    <row r="165" ht="74" customHeight="1" spans="1:11">
      <c r="A165" s="38"/>
      <c r="B165" s="39"/>
      <c r="C165" s="40"/>
      <c r="D165" s="16" t="s">
        <v>1031</v>
      </c>
      <c r="E165" s="18">
        <v>50</v>
      </c>
      <c r="F165" s="18">
        <v>50</v>
      </c>
      <c r="G165" s="61">
        <v>50</v>
      </c>
      <c r="H165" s="62"/>
      <c r="I165" s="15" t="s">
        <v>1032</v>
      </c>
      <c r="J165" s="15" t="s">
        <v>858</v>
      </c>
      <c r="K165" s="15" t="s">
        <v>858</v>
      </c>
    </row>
    <row r="166" ht="13.5" spans="1:11">
      <c r="A166" s="38"/>
      <c r="B166" s="39"/>
      <c r="C166" s="40"/>
      <c r="D166" s="16" t="s">
        <v>1033</v>
      </c>
      <c r="E166" s="15"/>
      <c r="F166" s="15"/>
      <c r="G166" s="15"/>
      <c r="H166" s="15"/>
      <c r="I166" s="15" t="s">
        <v>858</v>
      </c>
      <c r="J166" s="15" t="s">
        <v>858</v>
      </c>
      <c r="K166" s="15" t="s">
        <v>858</v>
      </c>
    </row>
    <row r="167" ht="13.5" spans="1:11">
      <c r="A167" s="38"/>
      <c r="B167" s="39"/>
      <c r="C167" s="40"/>
      <c r="D167" s="16" t="s">
        <v>1034</v>
      </c>
      <c r="E167" s="15">
        <v>50</v>
      </c>
      <c r="F167" s="15">
        <v>50</v>
      </c>
      <c r="G167" s="15">
        <v>50</v>
      </c>
      <c r="H167" s="15"/>
      <c r="I167" s="15" t="s">
        <v>858</v>
      </c>
      <c r="J167" s="15" t="s">
        <v>858</v>
      </c>
      <c r="K167" s="15" t="s">
        <v>858</v>
      </c>
    </row>
    <row r="168" ht="13.5" spans="1:11">
      <c r="A168" s="41"/>
      <c r="B168" s="42"/>
      <c r="C168" s="43"/>
      <c r="D168" s="16" t="s">
        <v>965</v>
      </c>
      <c r="E168" s="15"/>
      <c r="F168" s="15"/>
      <c r="G168" s="15"/>
      <c r="H168" s="15"/>
      <c r="I168" s="15" t="s">
        <v>858</v>
      </c>
      <c r="J168" s="15" t="s">
        <v>858</v>
      </c>
      <c r="K168" s="15" t="s">
        <v>858</v>
      </c>
    </row>
    <row r="169" spans="1:11">
      <c r="A169" s="19" t="s">
        <v>966</v>
      </c>
      <c r="B169" s="20" t="s">
        <v>967</v>
      </c>
      <c r="C169" s="20"/>
      <c r="D169" s="17"/>
      <c r="E169" s="17"/>
      <c r="F169" s="18" t="s">
        <v>968</v>
      </c>
      <c r="G169" s="18"/>
      <c r="H169" s="18"/>
      <c r="I169" s="18"/>
      <c r="J169" s="18"/>
      <c r="K169" s="18"/>
    </row>
    <row r="170" spans="1:11">
      <c r="A170" s="48"/>
      <c r="B170" s="63" t="s">
        <v>1104</v>
      </c>
      <c r="C170" s="64"/>
      <c r="D170" s="65"/>
      <c r="E170" s="66"/>
      <c r="F170" s="17" t="s">
        <v>1104</v>
      </c>
      <c r="G170" s="17"/>
      <c r="H170" s="17"/>
      <c r="I170" s="17"/>
      <c r="J170" s="17"/>
      <c r="K170" s="17"/>
    </row>
    <row r="171" spans="1:11">
      <c r="A171" s="19" t="s">
        <v>1036</v>
      </c>
      <c r="B171" s="20" t="s">
        <v>971</v>
      </c>
      <c r="C171" s="20" t="s">
        <v>972</v>
      </c>
      <c r="D171" s="18" t="s">
        <v>973</v>
      </c>
      <c r="E171" s="16" t="s">
        <v>1037</v>
      </c>
      <c r="F171" s="16" t="s">
        <v>1038</v>
      </c>
      <c r="G171" s="67" t="s">
        <v>961</v>
      </c>
      <c r="H171" s="17" t="s">
        <v>963</v>
      </c>
      <c r="I171" s="72" t="s">
        <v>976</v>
      </c>
      <c r="J171" s="72"/>
      <c r="K171" s="72"/>
    </row>
    <row r="172" ht="30" spans="1:11">
      <c r="A172" s="20"/>
      <c r="B172" s="68" t="s">
        <v>1088</v>
      </c>
      <c r="C172" s="20" t="s">
        <v>1040</v>
      </c>
      <c r="D172" s="19" t="s">
        <v>1078</v>
      </c>
      <c r="E172" s="69">
        <v>0.9</v>
      </c>
      <c r="F172" s="77">
        <v>0.926</v>
      </c>
      <c r="G172" s="18">
        <v>20</v>
      </c>
      <c r="H172" s="18">
        <v>20</v>
      </c>
      <c r="I172" s="17"/>
      <c r="J172" s="17"/>
      <c r="K172" s="17"/>
    </row>
    <row r="173" spans="1:11">
      <c r="A173" s="20"/>
      <c r="B173" s="19"/>
      <c r="C173" s="20"/>
      <c r="D173" s="19" t="s">
        <v>1049</v>
      </c>
      <c r="E173" s="76"/>
      <c r="F173" s="77"/>
      <c r="G173" s="18"/>
      <c r="H173" s="18"/>
      <c r="I173" s="18"/>
      <c r="J173" s="18"/>
      <c r="K173" s="18"/>
    </row>
    <row r="174" spans="1:11">
      <c r="A174" s="20"/>
      <c r="B174" s="19"/>
      <c r="C174" s="20"/>
      <c r="D174" s="19" t="s">
        <v>1045</v>
      </c>
      <c r="E174" s="18"/>
      <c r="F174" s="77"/>
      <c r="G174" s="18"/>
      <c r="H174" s="18"/>
      <c r="I174" s="18"/>
      <c r="J174" s="18"/>
      <c r="K174" s="18"/>
    </row>
    <row r="175" ht="30" spans="1:11">
      <c r="A175" s="20"/>
      <c r="B175" s="19"/>
      <c r="C175" s="20" t="s">
        <v>1046</v>
      </c>
      <c r="D175" s="19" t="s">
        <v>1105</v>
      </c>
      <c r="E175" s="69">
        <v>0.9</v>
      </c>
      <c r="F175" s="77">
        <v>0.944</v>
      </c>
      <c r="G175" s="18">
        <v>20</v>
      </c>
      <c r="H175" s="18">
        <v>20</v>
      </c>
      <c r="I175" s="17"/>
      <c r="J175" s="17"/>
      <c r="K175" s="17"/>
    </row>
    <row r="176" spans="1:11">
      <c r="A176" s="20"/>
      <c r="B176" s="19"/>
      <c r="C176" s="20"/>
      <c r="D176" s="19" t="s">
        <v>1049</v>
      </c>
      <c r="E176" s="18"/>
      <c r="F176" s="77"/>
      <c r="G176" s="18"/>
      <c r="H176" s="18"/>
      <c r="I176" s="17"/>
      <c r="J176" s="17"/>
      <c r="K176" s="17"/>
    </row>
    <row r="177" spans="1:11">
      <c r="A177" s="20"/>
      <c r="B177" s="19"/>
      <c r="C177" s="20"/>
      <c r="D177" s="19" t="s">
        <v>1045</v>
      </c>
      <c r="E177" s="18"/>
      <c r="F177" s="77"/>
      <c r="G177" s="18"/>
      <c r="H177" s="18"/>
      <c r="I177" s="18"/>
      <c r="J177" s="18"/>
      <c r="K177" s="18"/>
    </row>
    <row r="178" ht="30" spans="1:11">
      <c r="A178" s="20"/>
      <c r="B178" s="19"/>
      <c r="C178" s="20" t="s">
        <v>1050</v>
      </c>
      <c r="D178" s="19" t="s">
        <v>1106</v>
      </c>
      <c r="E178" s="69">
        <v>0.9</v>
      </c>
      <c r="F178" s="77">
        <v>0.9</v>
      </c>
      <c r="G178" s="78">
        <v>10</v>
      </c>
      <c r="H178" s="18">
        <v>10</v>
      </c>
      <c r="I178" s="18"/>
      <c r="J178" s="18"/>
      <c r="K178" s="18"/>
    </row>
    <row r="179" spans="1:11">
      <c r="A179" s="20"/>
      <c r="B179" s="19"/>
      <c r="C179" s="20"/>
      <c r="D179" s="19" t="s">
        <v>1049</v>
      </c>
      <c r="E179" s="18"/>
      <c r="F179" s="77"/>
      <c r="G179" s="18"/>
      <c r="H179" s="18"/>
      <c r="I179" s="18"/>
      <c r="J179" s="18"/>
      <c r="K179" s="18"/>
    </row>
    <row r="180" spans="1:11">
      <c r="A180" s="20"/>
      <c r="B180" s="19"/>
      <c r="C180" s="20"/>
      <c r="D180" s="19" t="s">
        <v>1045</v>
      </c>
      <c r="E180" s="18"/>
      <c r="F180" s="77"/>
      <c r="G180" s="18"/>
      <c r="H180" s="18"/>
      <c r="I180" s="18"/>
      <c r="J180" s="18"/>
      <c r="K180" s="18"/>
    </row>
    <row r="181" spans="1:11">
      <c r="A181" s="20"/>
      <c r="B181" s="19"/>
      <c r="C181" s="20" t="s">
        <v>1053</v>
      </c>
      <c r="D181" s="19" t="s">
        <v>1061</v>
      </c>
      <c r="E181" s="18"/>
      <c r="F181" s="77"/>
      <c r="G181" s="18"/>
      <c r="H181" s="18"/>
      <c r="I181" s="17"/>
      <c r="J181" s="17"/>
      <c r="K181" s="17"/>
    </row>
    <row r="182" spans="1:11">
      <c r="A182" s="20"/>
      <c r="B182" s="19"/>
      <c r="C182" s="20"/>
      <c r="D182" s="19" t="s">
        <v>1049</v>
      </c>
      <c r="E182" s="18"/>
      <c r="F182" s="77"/>
      <c r="G182" s="18"/>
      <c r="H182" s="18"/>
      <c r="I182" s="17"/>
      <c r="J182" s="17"/>
      <c r="K182" s="17"/>
    </row>
    <row r="183" spans="1:11">
      <c r="A183" s="20"/>
      <c r="B183" s="19"/>
      <c r="C183" s="20"/>
      <c r="D183" s="19" t="s">
        <v>1045</v>
      </c>
      <c r="E183" s="18"/>
      <c r="F183" s="77"/>
      <c r="G183" s="18"/>
      <c r="H183" s="18"/>
      <c r="I183" s="18"/>
      <c r="J183" s="18"/>
      <c r="K183" s="18"/>
    </row>
    <row r="184" spans="1:11">
      <c r="A184" s="20"/>
      <c r="B184" s="68" t="s">
        <v>1097</v>
      </c>
      <c r="C184" s="19" t="s">
        <v>1060</v>
      </c>
      <c r="D184" s="19" t="s">
        <v>1061</v>
      </c>
      <c r="E184" s="18"/>
      <c r="F184" s="77"/>
      <c r="G184" s="18"/>
      <c r="H184" s="18"/>
      <c r="I184" s="18"/>
      <c r="J184" s="18"/>
      <c r="K184" s="18"/>
    </row>
    <row r="185" spans="1:11">
      <c r="A185" s="20"/>
      <c r="B185" s="19"/>
      <c r="C185" s="19"/>
      <c r="D185" s="19" t="s">
        <v>1049</v>
      </c>
      <c r="E185" s="18"/>
      <c r="F185" s="77"/>
      <c r="G185" s="18"/>
      <c r="H185" s="18"/>
      <c r="I185" s="17"/>
      <c r="J185" s="17"/>
      <c r="K185" s="17"/>
    </row>
    <row r="186" spans="1:11">
      <c r="A186" s="20"/>
      <c r="B186" s="19"/>
      <c r="C186" s="19"/>
      <c r="D186" s="19" t="s">
        <v>1045</v>
      </c>
      <c r="E186" s="18"/>
      <c r="F186" s="77"/>
      <c r="G186" s="18"/>
      <c r="H186" s="18"/>
      <c r="I186" s="17"/>
      <c r="J186" s="17"/>
      <c r="K186" s="17"/>
    </row>
    <row r="187" ht="30" spans="1:11">
      <c r="A187" s="20"/>
      <c r="B187" s="19"/>
      <c r="C187" s="19" t="s">
        <v>1062</v>
      </c>
      <c r="D187" s="19" t="s">
        <v>1081</v>
      </c>
      <c r="E187" s="69">
        <v>0.9</v>
      </c>
      <c r="F187" s="77">
        <v>0.965</v>
      </c>
      <c r="G187" s="18">
        <v>30</v>
      </c>
      <c r="H187" s="18">
        <v>30</v>
      </c>
      <c r="I187" s="18"/>
      <c r="J187" s="18"/>
      <c r="K187" s="18"/>
    </row>
    <row r="188" spans="1:11">
      <c r="A188" s="20"/>
      <c r="B188" s="19"/>
      <c r="C188" s="19"/>
      <c r="D188" s="19" t="s">
        <v>1049</v>
      </c>
      <c r="E188" s="18"/>
      <c r="F188" s="77"/>
      <c r="G188" s="18"/>
      <c r="H188" s="18"/>
      <c r="I188" s="18"/>
      <c r="J188" s="18"/>
      <c r="K188" s="18"/>
    </row>
    <row r="189" ht="15.75" spans="1:11">
      <c r="A189" s="20"/>
      <c r="B189" s="19"/>
      <c r="C189" s="19"/>
      <c r="D189" s="19" t="s">
        <v>1045</v>
      </c>
      <c r="E189" s="74"/>
      <c r="F189" s="77"/>
      <c r="G189" s="18"/>
      <c r="H189" s="18"/>
      <c r="I189" s="18"/>
      <c r="J189" s="18"/>
      <c r="K189" s="18"/>
    </row>
    <row r="190" spans="1:11">
      <c r="A190" s="20"/>
      <c r="B190" s="19"/>
      <c r="C190" s="19" t="s">
        <v>1064</v>
      </c>
      <c r="D190" s="19" t="s">
        <v>1061</v>
      </c>
      <c r="E190" s="75"/>
      <c r="F190" s="77"/>
      <c r="G190" s="18"/>
      <c r="H190" s="18"/>
      <c r="I190" s="18"/>
      <c r="J190" s="18"/>
      <c r="K190" s="18"/>
    </row>
    <row r="191" spans="1:11">
      <c r="A191" s="20"/>
      <c r="B191" s="19"/>
      <c r="C191" s="19"/>
      <c r="D191" s="19" t="s">
        <v>1049</v>
      </c>
      <c r="E191" s="76"/>
      <c r="F191" s="77"/>
      <c r="G191" s="18"/>
      <c r="H191" s="18"/>
      <c r="I191" s="17"/>
      <c r="J191" s="17"/>
      <c r="K191" s="17"/>
    </row>
    <row r="192" spans="1:11">
      <c r="A192" s="20"/>
      <c r="B192" s="19"/>
      <c r="C192" s="19"/>
      <c r="D192" s="19" t="s">
        <v>1045</v>
      </c>
      <c r="E192" s="18"/>
      <c r="F192" s="77"/>
      <c r="G192" s="18"/>
      <c r="H192" s="18"/>
      <c r="I192" s="17"/>
      <c r="J192" s="17"/>
      <c r="K192" s="17"/>
    </row>
    <row r="193" spans="1:11">
      <c r="A193" s="20"/>
      <c r="B193" s="19"/>
      <c r="C193" s="19" t="s">
        <v>1065</v>
      </c>
      <c r="D193" s="19" t="s">
        <v>1061</v>
      </c>
      <c r="E193" s="18"/>
      <c r="F193" s="77"/>
      <c r="G193" s="18"/>
      <c r="H193" s="18"/>
      <c r="I193" s="18"/>
      <c r="J193" s="18"/>
      <c r="K193" s="18"/>
    </row>
    <row r="194" spans="1:11">
      <c r="A194" s="20"/>
      <c r="B194" s="19"/>
      <c r="C194" s="19"/>
      <c r="D194" s="19" t="s">
        <v>1049</v>
      </c>
      <c r="E194" s="18"/>
      <c r="F194" s="77"/>
      <c r="G194" s="18"/>
      <c r="H194" s="18"/>
      <c r="I194" s="18"/>
      <c r="J194" s="18"/>
      <c r="K194" s="18"/>
    </row>
    <row r="195" spans="1:11">
      <c r="A195" s="20"/>
      <c r="B195" s="19"/>
      <c r="C195" s="19"/>
      <c r="D195" s="19" t="s">
        <v>1045</v>
      </c>
      <c r="E195" s="18"/>
      <c r="F195" s="77"/>
      <c r="G195" s="18"/>
      <c r="H195" s="18"/>
      <c r="I195" s="17"/>
      <c r="J195" s="17"/>
      <c r="K195" s="17"/>
    </row>
    <row r="196" ht="30" spans="1:11">
      <c r="A196" s="20"/>
      <c r="B196" s="68" t="s">
        <v>1100</v>
      </c>
      <c r="C196" s="19" t="s">
        <v>1067</v>
      </c>
      <c r="D196" s="19" t="s">
        <v>1101</v>
      </c>
      <c r="E196" s="69">
        <v>0.8</v>
      </c>
      <c r="F196" s="77">
        <v>0.9</v>
      </c>
      <c r="G196" s="18">
        <v>10</v>
      </c>
      <c r="H196" s="18">
        <v>10</v>
      </c>
      <c r="I196" s="17"/>
      <c r="J196" s="17"/>
      <c r="K196" s="17"/>
    </row>
    <row r="197" spans="1:11">
      <c r="A197" s="20"/>
      <c r="B197" s="19"/>
      <c r="C197" s="19"/>
      <c r="D197" s="19" t="s">
        <v>1049</v>
      </c>
      <c r="E197" s="18"/>
      <c r="F197" s="77"/>
      <c r="G197" s="18"/>
      <c r="H197" s="18"/>
      <c r="I197" s="18"/>
      <c r="J197" s="18"/>
      <c r="K197" s="18"/>
    </row>
    <row r="198" spans="1:11">
      <c r="A198" s="56"/>
      <c r="B198" s="48"/>
      <c r="C198" s="48"/>
      <c r="D198" s="48" t="s">
        <v>1045</v>
      </c>
      <c r="E198" s="57"/>
      <c r="F198" s="57"/>
      <c r="G198" s="57"/>
      <c r="H198" s="57"/>
      <c r="I198" s="18"/>
      <c r="J198" s="18"/>
      <c r="K198" s="18"/>
    </row>
    <row r="199" ht="13.5" spans="1:11">
      <c r="A199" s="12" t="s">
        <v>1069</v>
      </c>
      <c r="B199" s="12"/>
      <c r="C199" s="12"/>
      <c r="D199" s="16"/>
      <c r="E199" s="16"/>
      <c r="F199" s="16"/>
      <c r="G199" s="15">
        <v>90</v>
      </c>
      <c r="H199" s="15"/>
      <c r="I199" s="15"/>
      <c r="J199" s="15"/>
      <c r="K199" s="15"/>
    </row>
    <row r="200" ht="13.5" spans="1:11">
      <c r="A200" s="24" t="s">
        <v>1070</v>
      </c>
      <c r="B200" s="12" t="s">
        <v>1107</v>
      </c>
      <c r="C200" s="12"/>
      <c r="D200" s="16"/>
      <c r="E200" s="16"/>
      <c r="F200" s="16"/>
      <c r="G200" s="16"/>
      <c r="H200" s="16"/>
      <c r="I200" s="16"/>
      <c r="J200" s="16"/>
      <c r="K200" s="16"/>
    </row>
    <row r="201" ht="13.5" spans="1:11">
      <c r="A201" s="25"/>
      <c r="B201" s="12"/>
      <c r="C201" s="12"/>
      <c r="D201" s="16"/>
      <c r="E201" s="16"/>
      <c r="F201" s="16"/>
      <c r="G201" s="16"/>
      <c r="H201" s="16"/>
      <c r="I201" s="16"/>
      <c r="J201" s="16"/>
      <c r="K201" s="16"/>
    </row>
    <row r="202" ht="13.5" spans="1:11">
      <c r="A202" s="12" t="s">
        <v>1017</v>
      </c>
      <c r="B202" s="12"/>
      <c r="C202" s="12"/>
      <c r="D202" s="16"/>
      <c r="E202" s="16"/>
      <c r="F202" s="16"/>
      <c r="G202" s="16"/>
      <c r="H202" s="16"/>
      <c r="I202" s="16"/>
      <c r="J202" s="16"/>
      <c r="K202" s="16"/>
    </row>
    <row r="203" ht="13.5" spans="1:11">
      <c r="A203" s="26" t="s">
        <v>1072</v>
      </c>
      <c r="B203" s="27"/>
      <c r="C203" s="27"/>
      <c r="D203" s="28"/>
      <c r="E203" s="28"/>
      <c r="F203" s="28"/>
      <c r="G203" s="28"/>
      <c r="H203" s="28"/>
      <c r="I203" s="28"/>
      <c r="J203" s="28"/>
      <c r="K203" s="45"/>
    </row>
    <row r="204" ht="13.5" spans="1:11">
      <c r="A204" s="29"/>
      <c r="B204" s="30"/>
      <c r="C204" s="30"/>
      <c r="D204" s="31"/>
      <c r="E204" s="31"/>
      <c r="F204" s="31"/>
      <c r="G204" s="31"/>
      <c r="H204" s="31"/>
      <c r="I204" s="31"/>
      <c r="J204" s="31"/>
      <c r="K204" s="46"/>
    </row>
    <row r="205" s="3" customFormat="1" spans="1:11">
      <c r="A205" s="29"/>
      <c r="B205" s="30"/>
      <c r="C205" s="30"/>
      <c r="D205" s="31"/>
      <c r="E205" s="31"/>
      <c r="F205" s="31"/>
      <c r="G205" s="31"/>
      <c r="H205" s="31"/>
      <c r="I205" s="31"/>
      <c r="J205" s="31"/>
      <c r="K205" s="46"/>
    </row>
    <row r="206" s="1" customFormat="1" ht="13.5" spans="1:11">
      <c r="A206" s="29"/>
      <c r="B206" s="30"/>
      <c r="C206" s="30"/>
      <c r="D206" s="31"/>
      <c r="E206" s="31"/>
      <c r="F206" s="31"/>
      <c r="G206" s="31"/>
      <c r="H206" s="31"/>
      <c r="I206" s="31"/>
      <c r="J206" s="31"/>
      <c r="K206" s="46"/>
    </row>
    <row r="207" ht="13.5" spans="1:11">
      <c r="A207" s="29"/>
      <c r="B207" s="30"/>
      <c r="C207" s="30"/>
      <c r="D207" s="31"/>
      <c r="E207" s="31"/>
      <c r="F207" s="31"/>
      <c r="G207" s="31"/>
      <c r="H207" s="31"/>
      <c r="I207" s="31"/>
      <c r="J207" s="31"/>
      <c r="K207" s="46"/>
    </row>
    <row r="208" ht="13.5" spans="1:11">
      <c r="A208" s="32"/>
      <c r="B208" s="33"/>
      <c r="C208" s="33"/>
      <c r="D208" s="34"/>
      <c r="E208" s="34"/>
      <c r="F208" s="34"/>
      <c r="G208" s="34"/>
      <c r="H208" s="34"/>
      <c r="I208" s="34"/>
      <c r="J208" s="34"/>
      <c r="K208" s="47"/>
    </row>
    <row r="210" ht="28.5" spans="1:11">
      <c r="A210" s="8" t="s">
        <v>1019</v>
      </c>
      <c r="B210" s="8"/>
      <c r="C210" s="8"/>
      <c r="D210" s="8"/>
      <c r="E210" s="8"/>
      <c r="F210" s="8"/>
      <c r="G210" s="8"/>
      <c r="H210" s="8"/>
      <c r="I210" s="8"/>
      <c r="J210" s="8"/>
      <c r="K210" s="8"/>
    </row>
    <row r="211" ht="18.75" spans="1:11">
      <c r="A211" s="59" t="s">
        <v>1084</v>
      </c>
      <c r="B211" s="60"/>
      <c r="C211" s="60"/>
      <c r="D211" s="60"/>
      <c r="E211" s="60"/>
      <c r="F211" s="60"/>
      <c r="G211" s="60"/>
      <c r="H211" s="60"/>
      <c r="I211" s="60"/>
      <c r="J211" s="60"/>
      <c r="K211" s="60"/>
    </row>
    <row r="212" ht="18.75" spans="1:11">
      <c r="A212" s="11" t="s">
        <v>1022</v>
      </c>
      <c r="B212" s="11"/>
      <c r="C212" s="11"/>
      <c r="D212" s="10"/>
      <c r="E212" s="10"/>
      <c r="F212" s="10"/>
      <c r="G212" s="10"/>
      <c r="H212" s="10"/>
      <c r="I212" s="10"/>
      <c r="J212" s="10"/>
      <c r="K212" s="10"/>
    </row>
    <row r="213" ht="14.25" spans="1:11">
      <c r="A213" s="12" t="s">
        <v>1023</v>
      </c>
      <c r="B213" s="12"/>
      <c r="C213" s="12"/>
      <c r="D213" s="13" t="s">
        <v>1108</v>
      </c>
      <c r="E213" s="14"/>
      <c r="F213" s="14"/>
      <c r="G213" s="14"/>
      <c r="H213" s="14"/>
      <c r="I213" s="14"/>
      <c r="J213" s="14"/>
      <c r="K213" s="14"/>
    </row>
    <row r="214" ht="13.5" spans="1:11">
      <c r="A214" s="12" t="s">
        <v>954</v>
      </c>
      <c r="B214" s="12"/>
      <c r="C214" s="12"/>
      <c r="D214" s="15" t="s">
        <v>1025</v>
      </c>
      <c r="E214" s="15"/>
      <c r="F214" s="16" t="s">
        <v>955</v>
      </c>
      <c r="G214" s="15" t="s">
        <v>1025</v>
      </c>
      <c r="H214" s="15"/>
      <c r="I214" s="15"/>
      <c r="J214" s="15"/>
      <c r="K214" s="15"/>
    </row>
    <row r="215" ht="13.5" spans="1:11">
      <c r="A215" s="35" t="s">
        <v>1026</v>
      </c>
      <c r="B215" s="36"/>
      <c r="C215" s="37"/>
      <c r="D215" s="16" t="s">
        <v>957</v>
      </c>
      <c r="E215" s="16" t="s">
        <v>958</v>
      </c>
      <c r="F215" s="16" t="s">
        <v>1027</v>
      </c>
      <c r="G215" s="16" t="s">
        <v>1028</v>
      </c>
      <c r="H215" s="16"/>
      <c r="I215" s="16" t="s">
        <v>961</v>
      </c>
      <c r="J215" s="16" t="s">
        <v>962</v>
      </c>
      <c r="K215" s="16" t="s">
        <v>963</v>
      </c>
    </row>
    <row r="216" ht="52" customHeight="1" spans="1:11">
      <c r="A216" s="38"/>
      <c r="B216" s="39"/>
      <c r="C216" s="40"/>
      <c r="D216" s="16" t="s">
        <v>964</v>
      </c>
      <c r="E216" s="17">
        <v>72</v>
      </c>
      <c r="F216" s="17">
        <v>72</v>
      </c>
      <c r="G216" s="61">
        <v>72</v>
      </c>
      <c r="H216" s="62"/>
      <c r="I216" s="15" t="s">
        <v>1029</v>
      </c>
      <c r="J216" s="23">
        <f>G216/E216</f>
        <v>1</v>
      </c>
      <c r="K216" s="18" t="s">
        <v>1030</v>
      </c>
    </row>
    <row r="217" spans="1:11">
      <c r="A217" s="38"/>
      <c r="B217" s="39"/>
      <c r="C217" s="40"/>
      <c r="D217" s="16" t="s">
        <v>1031</v>
      </c>
      <c r="E217" s="17">
        <v>72</v>
      </c>
      <c r="F217" s="17">
        <v>72</v>
      </c>
      <c r="G217" s="61">
        <v>72</v>
      </c>
      <c r="H217" s="62"/>
      <c r="I217" s="15" t="s">
        <v>1032</v>
      </c>
      <c r="J217" s="15" t="s">
        <v>858</v>
      </c>
      <c r="K217" s="15" t="s">
        <v>858</v>
      </c>
    </row>
    <row r="218" ht="13.5" spans="1:11">
      <c r="A218" s="38"/>
      <c r="B218" s="39"/>
      <c r="C218" s="40"/>
      <c r="D218" s="16" t="s">
        <v>1033</v>
      </c>
      <c r="E218" s="15"/>
      <c r="F218" s="15"/>
      <c r="G218" s="15"/>
      <c r="H218" s="15"/>
      <c r="I218" s="15" t="s">
        <v>858</v>
      </c>
      <c r="J218" s="15" t="s">
        <v>858</v>
      </c>
      <c r="K218" s="15" t="s">
        <v>858</v>
      </c>
    </row>
    <row r="219" ht="13.5" spans="1:11">
      <c r="A219" s="38"/>
      <c r="B219" s="39"/>
      <c r="C219" s="40"/>
      <c r="D219" s="16" t="s">
        <v>1034</v>
      </c>
      <c r="E219" s="15">
        <v>72</v>
      </c>
      <c r="F219" s="15">
        <v>72</v>
      </c>
      <c r="G219" s="15">
        <v>72</v>
      </c>
      <c r="H219" s="15"/>
      <c r="I219" s="15" t="s">
        <v>858</v>
      </c>
      <c r="J219" s="15" t="s">
        <v>858</v>
      </c>
      <c r="K219" s="15" t="s">
        <v>858</v>
      </c>
    </row>
    <row r="220" ht="13.5" spans="1:11">
      <c r="A220" s="41"/>
      <c r="B220" s="42"/>
      <c r="C220" s="43"/>
      <c r="D220" s="16" t="s">
        <v>965</v>
      </c>
      <c r="E220" s="15"/>
      <c r="F220" s="15"/>
      <c r="G220" s="15"/>
      <c r="H220" s="15"/>
      <c r="I220" s="15" t="s">
        <v>858</v>
      </c>
      <c r="J220" s="15" t="s">
        <v>858</v>
      </c>
      <c r="K220" s="15" t="s">
        <v>858</v>
      </c>
    </row>
    <row r="221" spans="1:11">
      <c r="A221" s="19" t="s">
        <v>966</v>
      </c>
      <c r="B221" s="20" t="s">
        <v>967</v>
      </c>
      <c r="C221" s="20"/>
      <c r="D221" s="17"/>
      <c r="E221" s="17"/>
      <c r="F221" s="18" t="s">
        <v>968</v>
      </c>
      <c r="G221" s="18"/>
      <c r="H221" s="18"/>
      <c r="I221" s="18"/>
      <c r="J221" s="18"/>
      <c r="K221" s="18"/>
    </row>
    <row r="222" spans="1:11">
      <c r="A222" s="48"/>
      <c r="B222" s="79" t="s">
        <v>1109</v>
      </c>
      <c r="C222" s="79"/>
      <c r="D222" s="79"/>
      <c r="E222" s="79"/>
      <c r="F222" s="79" t="s">
        <v>1110</v>
      </c>
      <c r="G222" s="79"/>
      <c r="H222" s="79"/>
      <c r="I222" s="79"/>
      <c r="J222" s="79"/>
      <c r="K222" s="79"/>
    </row>
    <row r="223" spans="1:11">
      <c r="A223" s="19" t="s">
        <v>1036</v>
      </c>
      <c r="B223" s="20" t="s">
        <v>971</v>
      </c>
      <c r="C223" s="20" t="s">
        <v>972</v>
      </c>
      <c r="D223" s="18" t="s">
        <v>973</v>
      </c>
      <c r="E223" s="16" t="s">
        <v>1037</v>
      </c>
      <c r="F223" s="16" t="s">
        <v>1038</v>
      </c>
      <c r="G223" s="67" t="s">
        <v>961</v>
      </c>
      <c r="H223" s="17" t="s">
        <v>963</v>
      </c>
      <c r="I223" s="72" t="s">
        <v>976</v>
      </c>
      <c r="J223" s="72"/>
      <c r="K223" s="72"/>
    </row>
    <row r="224" spans="1:11">
      <c r="A224" s="80"/>
      <c r="B224" s="81" t="s">
        <v>1111</v>
      </c>
      <c r="C224" s="80" t="s">
        <v>1040</v>
      </c>
      <c r="D224" s="12" t="s">
        <v>1112</v>
      </c>
      <c r="E224" s="82" t="s">
        <v>1113</v>
      </c>
      <c r="F224" s="53" t="s">
        <v>1114</v>
      </c>
      <c r="G224" s="53">
        <v>15</v>
      </c>
      <c r="H224" s="53">
        <v>15</v>
      </c>
      <c r="I224" s="17"/>
      <c r="J224" s="17"/>
      <c r="K224" s="17"/>
    </row>
    <row r="225" spans="1:11">
      <c r="A225" s="80"/>
      <c r="B225" s="12"/>
      <c r="C225" s="80"/>
      <c r="D225" s="12" t="s">
        <v>1115</v>
      </c>
      <c r="E225" s="16"/>
      <c r="F225" s="53"/>
      <c r="G225" s="53"/>
      <c r="H225" s="53"/>
      <c r="I225" s="18"/>
      <c r="J225" s="18"/>
      <c r="K225" s="18"/>
    </row>
    <row r="226" spans="1:11">
      <c r="A226" s="80"/>
      <c r="B226" s="12"/>
      <c r="C226" s="80"/>
      <c r="D226" s="12" t="s">
        <v>1045</v>
      </c>
      <c r="E226" s="16"/>
      <c r="F226" s="53"/>
      <c r="G226" s="53"/>
      <c r="H226" s="53"/>
      <c r="I226" s="18"/>
      <c r="J226" s="18"/>
      <c r="K226" s="18"/>
    </row>
    <row r="227" ht="25.5" spans="1:11">
      <c r="A227" s="80"/>
      <c r="B227" s="12"/>
      <c r="C227" s="80" t="s">
        <v>1046</v>
      </c>
      <c r="D227" s="12" t="s">
        <v>1116</v>
      </c>
      <c r="E227" s="83" t="s">
        <v>1117</v>
      </c>
      <c r="F227" s="83" t="s">
        <v>1118</v>
      </c>
      <c r="G227" s="53">
        <v>15</v>
      </c>
      <c r="H227" s="53">
        <v>15</v>
      </c>
      <c r="I227" s="17"/>
      <c r="J227" s="17"/>
      <c r="K227" s="17"/>
    </row>
    <row r="228" spans="1:11">
      <c r="A228" s="80"/>
      <c r="B228" s="12"/>
      <c r="C228" s="80"/>
      <c r="D228" s="12" t="s">
        <v>1115</v>
      </c>
      <c r="E228" s="16"/>
      <c r="F228" s="53"/>
      <c r="G228" s="53"/>
      <c r="H228" s="53"/>
      <c r="I228" s="17"/>
      <c r="J228" s="17"/>
      <c r="K228" s="17"/>
    </row>
    <row r="229" spans="1:11">
      <c r="A229" s="80"/>
      <c r="B229" s="12"/>
      <c r="C229" s="80"/>
      <c r="D229" s="12" t="s">
        <v>1045</v>
      </c>
      <c r="E229" s="16"/>
      <c r="F229" s="53"/>
      <c r="G229" s="53"/>
      <c r="H229" s="53"/>
      <c r="I229" s="18"/>
      <c r="J229" s="18"/>
      <c r="K229" s="18"/>
    </row>
    <row r="230" spans="1:11">
      <c r="A230" s="80"/>
      <c r="B230" s="12"/>
      <c r="C230" s="80" t="s">
        <v>1050</v>
      </c>
      <c r="D230" s="12" t="s">
        <v>1119</v>
      </c>
      <c r="E230" s="16" t="s">
        <v>1120</v>
      </c>
      <c r="F230" s="16" t="s">
        <v>1121</v>
      </c>
      <c r="G230" s="16">
        <v>10</v>
      </c>
      <c r="H230" s="16">
        <v>10</v>
      </c>
      <c r="I230" s="18"/>
      <c r="J230" s="18"/>
      <c r="K230" s="18"/>
    </row>
    <row r="231" spans="1:11">
      <c r="A231" s="80"/>
      <c r="B231" s="12"/>
      <c r="C231" s="80"/>
      <c r="D231" s="12" t="s">
        <v>1115</v>
      </c>
      <c r="E231" s="16"/>
      <c r="F231" s="53"/>
      <c r="G231" s="53"/>
      <c r="H231" s="53"/>
      <c r="I231" s="18"/>
      <c r="J231" s="18"/>
      <c r="K231" s="18"/>
    </row>
    <row r="232" spans="1:11">
      <c r="A232" s="80"/>
      <c r="B232" s="12"/>
      <c r="C232" s="80"/>
      <c r="D232" s="12" t="s">
        <v>1045</v>
      </c>
      <c r="E232" s="16"/>
      <c r="F232" s="53"/>
      <c r="G232" s="53"/>
      <c r="H232" s="53"/>
      <c r="I232" s="18"/>
      <c r="J232" s="18"/>
      <c r="K232" s="18"/>
    </row>
    <row r="233" ht="25.5" spans="1:11">
      <c r="A233" s="80"/>
      <c r="B233" s="12"/>
      <c r="C233" s="80" t="s">
        <v>1053</v>
      </c>
      <c r="D233" s="12" t="s">
        <v>1122</v>
      </c>
      <c r="E233" s="16" t="s">
        <v>1123</v>
      </c>
      <c r="F233" s="16" t="s">
        <v>1123</v>
      </c>
      <c r="G233" s="16">
        <v>10</v>
      </c>
      <c r="H233" s="16">
        <v>10</v>
      </c>
      <c r="I233" s="17"/>
      <c r="J233" s="17"/>
      <c r="K233" s="17"/>
    </row>
    <row r="234" spans="1:11">
      <c r="A234" s="80"/>
      <c r="B234" s="12"/>
      <c r="C234" s="80"/>
      <c r="D234" s="12" t="s">
        <v>1115</v>
      </c>
      <c r="E234" s="16"/>
      <c r="F234" s="53"/>
      <c r="G234" s="53"/>
      <c r="H234" s="53"/>
      <c r="I234" s="17"/>
      <c r="J234" s="17"/>
      <c r="K234" s="17"/>
    </row>
    <row r="235" spans="1:11">
      <c r="A235" s="80"/>
      <c r="B235" s="12"/>
      <c r="C235" s="80"/>
      <c r="D235" s="12" t="s">
        <v>1045</v>
      </c>
      <c r="E235" s="16"/>
      <c r="F235" s="53"/>
      <c r="G235" s="53"/>
      <c r="H235" s="53"/>
      <c r="I235" s="18"/>
      <c r="J235" s="18"/>
      <c r="K235" s="18"/>
    </row>
    <row r="236" spans="1:11">
      <c r="A236" s="80"/>
      <c r="B236" s="81" t="s">
        <v>1124</v>
      </c>
      <c r="C236" s="12" t="s">
        <v>1060</v>
      </c>
      <c r="D236" s="12" t="s">
        <v>1125</v>
      </c>
      <c r="E236" s="16"/>
      <c r="F236" s="53"/>
      <c r="G236" s="53"/>
      <c r="H236" s="53"/>
      <c r="I236" s="18"/>
      <c r="J236" s="18"/>
      <c r="K236" s="18"/>
    </row>
    <row r="237" spans="1:11">
      <c r="A237" s="80"/>
      <c r="B237" s="12"/>
      <c r="C237" s="12"/>
      <c r="D237" s="12" t="s">
        <v>1115</v>
      </c>
      <c r="E237" s="16"/>
      <c r="F237" s="53"/>
      <c r="G237" s="53"/>
      <c r="H237" s="53"/>
      <c r="I237" s="17"/>
      <c r="J237" s="17"/>
      <c r="K237" s="17"/>
    </row>
    <row r="238" spans="1:11">
      <c r="A238" s="80"/>
      <c r="B238" s="12"/>
      <c r="C238" s="12"/>
      <c r="D238" s="12" t="s">
        <v>1045</v>
      </c>
      <c r="E238" s="16"/>
      <c r="F238" s="53"/>
      <c r="G238" s="53"/>
      <c r="H238" s="53"/>
      <c r="I238" s="17"/>
      <c r="J238" s="17"/>
      <c r="K238" s="17"/>
    </row>
    <row r="239" spans="1:11">
      <c r="A239" s="80"/>
      <c r="B239" s="12"/>
      <c r="C239" s="12" t="s">
        <v>1062</v>
      </c>
      <c r="D239" s="12" t="s">
        <v>1126</v>
      </c>
      <c r="E239" s="84">
        <v>1</v>
      </c>
      <c r="F239" s="84">
        <v>1</v>
      </c>
      <c r="G239" s="53">
        <v>30</v>
      </c>
      <c r="H239" s="53">
        <v>30</v>
      </c>
      <c r="I239" s="18"/>
      <c r="J239" s="18"/>
      <c r="K239" s="18"/>
    </row>
    <row r="240" spans="1:11">
      <c r="A240" s="80"/>
      <c r="B240" s="12"/>
      <c r="C240" s="12"/>
      <c r="D240" s="12" t="s">
        <v>1115</v>
      </c>
      <c r="E240" s="16"/>
      <c r="F240" s="53"/>
      <c r="G240" s="53"/>
      <c r="H240" s="53"/>
      <c r="I240" s="18"/>
      <c r="J240" s="18"/>
      <c r="K240" s="18"/>
    </row>
    <row r="241" spans="1:11">
      <c r="A241" s="80"/>
      <c r="B241" s="12"/>
      <c r="C241" s="12"/>
      <c r="D241" s="12" t="s">
        <v>1045</v>
      </c>
      <c r="E241" s="55"/>
      <c r="F241" s="53"/>
      <c r="G241" s="53"/>
      <c r="H241" s="53"/>
      <c r="I241" s="18"/>
      <c r="J241" s="18"/>
      <c r="K241" s="18"/>
    </row>
    <row r="242" spans="1:11">
      <c r="A242" s="80"/>
      <c r="B242" s="12"/>
      <c r="C242" s="12" t="s">
        <v>1064</v>
      </c>
      <c r="D242" s="12" t="s">
        <v>1125</v>
      </c>
      <c r="E242" s="55"/>
      <c r="F242" s="53"/>
      <c r="G242" s="53"/>
      <c r="H242" s="53"/>
      <c r="I242" s="18"/>
      <c r="J242" s="18"/>
      <c r="K242" s="18"/>
    </row>
    <row r="243" spans="1:11">
      <c r="A243" s="80"/>
      <c r="B243" s="12"/>
      <c r="C243" s="12"/>
      <c r="D243" s="12" t="s">
        <v>1115</v>
      </c>
      <c r="E243" s="82"/>
      <c r="F243" s="53"/>
      <c r="G243" s="53"/>
      <c r="H243" s="53"/>
      <c r="I243" s="17"/>
      <c r="J243" s="17"/>
      <c r="K243" s="17"/>
    </row>
    <row r="244" spans="1:11">
      <c r="A244" s="80"/>
      <c r="B244" s="12"/>
      <c r="C244" s="12"/>
      <c r="D244" s="12" t="s">
        <v>1045</v>
      </c>
      <c r="E244" s="16"/>
      <c r="F244" s="53"/>
      <c r="G244" s="53"/>
      <c r="H244" s="53"/>
      <c r="I244" s="17"/>
      <c r="J244" s="17"/>
      <c r="K244" s="17"/>
    </row>
    <row r="245" spans="1:11">
      <c r="A245" s="80"/>
      <c r="B245" s="12"/>
      <c r="C245" s="12" t="s">
        <v>1065</v>
      </c>
      <c r="D245" s="12" t="s">
        <v>1125</v>
      </c>
      <c r="E245" s="16"/>
      <c r="F245" s="53"/>
      <c r="G245" s="53"/>
      <c r="H245" s="53"/>
      <c r="I245" s="18"/>
      <c r="J245" s="18"/>
      <c r="K245" s="18"/>
    </row>
    <row r="246" spans="1:11">
      <c r="A246" s="80"/>
      <c r="B246" s="12"/>
      <c r="C246" s="12"/>
      <c r="D246" s="12" t="s">
        <v>1115</v>
      </c>
      <c r="E246" s="16"/>
      <c r="F246" s="53"/>
      <c r="G246" s="53"/>
      <c r="H246" s="53"/>
      <c r="I246" s="18"/>
      <c r="J246" s="18"/>
      <c r="K246" s="18"/>
    </row>
    <row r="247" spans="1:11">
      <c r="A247" s="80"/>
      <c r="B247" s="12"/>
      <c r="C247" s="12"/>
      <c r="D247" s="12" t="s">
        <v>1045</v>
      </c>
      <c r="E247" s="16"/>
      <c r="F247" s="53"/>
      <c r="G247" s="53"/>
      <c r="H247" s="53"/>
      <c r="I247" s="17"/>
      <c r="J247" s="17"/>
      <c r="K247" s="17"/>
    </row>
    <row r="248" ht="25.5" spans="1:11">
      <c r="A248" s="80"/>
      <c r="B248" s="81" t="s">
        <v>1127</v>
      </c>
      <c r="C248" s="12" t="s">
        <v>1067</v>
      </c>
      <c r="D248" s="12" t="s">
        <v>1128</v>
      </c>
      <c r="E248" s="84">
        <v>0.9</v>
      </c>
      <c r="F248" s="84">
        <v>0.9</v>
      </c>
      <c r="G248" s="53">
        <v>10</v>
      </c>
      <c r="H248" s="53">
        <v>10</v>
      </c>
      <c r="I248" s="17"/>
      <c r="J248" s="17"/>
      <c r="K248" s="17"/>
    </row>
    <row r="249" spans="1:11">
      <c r="A249" s="80"/>
      <c r="B249" s="12"/>
      <c r="C249" s="12"/>
      <c r="D249" s="12" t="s">
        <v>1115</v>
      </c>
      <c r="E249" s="16"/>
      <c r="F249" s="53"/>
      <c r="G249" s="53"/>
      <c r="H249" s="53"/>
      <c r="I249" s="18"/>
      <c r="J249" s="18"/>
      <c r="K249" s="18"/>
    </row>
    <row r="250" spans="1:11">
      <c r="A250" s="85"/>
      <c r="B250" s="24"/>
      <c r="C250" s="24"/>
      <c r="D250" s="24" t="s">
        <v>1045</v>
      </c>
      <c r="E250" s="86"/>
      <c r="F250" s="87"/>
      <c r="G250" s="87"/>
      <c r="H250" s="87"/>
      <c r="I250" s="18"/>
      <c r="J250" s="18"/>
      <c r="K250" s="18"/>
    </row>
    <row r="251" ht="13.5" spans="1:11">
      <c r="A251" s="12" t="s">
        <v>1069</v>
      </c>
      <c r="B251" s="12"/>
      <c r="C251" s="12"/>
      <c r="D251" s="16"/>
      <c r="E251" s="16"/>
      <c r="F251" s="16"/>
      <c r="G251" s="15">
        <v>90</v>
      </c>
      <c r="H251" s="15"/>
      <c r="I251" s="15"/>
      <c r="J251" s="15"/>
      <c r="K251" s="15"/>
    </row>
    <row r="252" ht="13.5" spans="1:11">
      <c r="A252" s="24" t="s">
        <v>1070</v>
      </c>
      <c r="B252" s="12" t="s">
        <v>1107</v>
      </c>
      <c r="C252" s="12"/>
      <c r="D252" s="16"/>
      <c r="E252" s="16"/>
      <c r="F252" s="16"/>
      <c r="G252" s="16"/>
      <c r="H252" s="16"/>
      <c r="I252" s="16"/>
      <c r="J252" s="16"/>
      <c r="K252" s="16"/>
    </row>
    <row r="253" ht="13.5" spans="1:11">
      <c r="A253" s="25"/>
      <c r="B253" s="12"/>
      <c r="C253" s="12"/>
      <c r="D253" s="16"/>
      <c r="E253" s="16"/>
      <c r="F253" s="16"/>
      <c r="G253" s="16"/>
      <c r="H253" s="16"/>
      <c r="I253" s="16"/>
      <c r="J253" s="16"/>
      <c r="K253" s="16"/>
    </row>
    <row r="254" ht="13.5" spans="1:11">
      <c r="A254" s="12" t="s">
        <v>1017</v>
      </c>
      <c r="B254" s="12"/>
      <c r="C254" s="12"/>
      <c r="D254" s="16"/>
      <c r="E254" s="16"/>
      <c r="F254" s="16"/>
      <c r="G254" s="16"/>
      <c r="H254" s="16"/>
      <c r="I254" s="16"/>
      <c r="J254" s="16"/>
      <c r="K254" s="16"/>
    </row>
    <row r="255" ht="13.5" spans="1:11">
      <c r="A255" s="26" t="s">
        <v>1072</v>
      </c>
      <c r="B255" s="27"/>
      <c r="C255" s="27"/>
      <c r="D255" s="28"/>
      <c r="E255" s="28"/>
      <c r="F255" s="28"/>
      <c r="G255" s="28"/>
      <c r="H255" s="28"/>
      <c r="I255" s="28"/>
      <c r="J255" s="28"/>
      <c r="K255" s="45"/>
    </row>
    <row r="256" s="3" customFormat="1" spans="1:11">
      <c r="A256" s="29"/>
      <c r="B256" s="30"/>
      <c r="C256" s="30"/>
      <c r="D256" s="31"/>
      <c r="E256" s="31"/>
      <c r="F256" s="31"/>
      <c r="G256" s="31"/>
      <c r="H256" s="31"/>
      <c r="I256" s="31"/>
      <c r="J256" s="31"/>
      <c r="K256" s="46"/>
    </row>
    <row r="257" s="1" customFormat="1" ht="13.5" spans="1:11">
      <c r="A257" s="29"/>
      <c r="B257" s="30"/>
      <c r="C257" s="30"/>
      <c r="D257" s="31"/>
      <c r="E257" s="31"/>
      <c r="F257" s="31"/>
      <c r="G257" s="31"/>
      <c r="H257" s="31"/>
      <c r="I257" s="31"/>
      <c r="J257" s="31"/>
      <c r="K257" s="46"/>
    </row>
    <row r="258" ht="13.5" spans="1:11">
      <c r="A258" s="29"/>
      <c r="B258" s="30"/>
      <c r="C258" s="30"/>
      <c r="D258" s="31"/>
      <c r="E258" s="31"/>
      <c r="F258" s="31"/>
      <c r="G258" s="31"/>
      <c r="H258" s="31"/>
      <c r="I258" s="31"/>
      <c r="J258" s="31"/>
      <c r="K258" s="46"/>
    </row>
    <row r="259" ht="13.5" spans="1:11">
      <c r="A259" s="29"/>
      <c r="B259" s="30"/>
      <c r="C259" s="30"/>
      <c r="D259" s="31"/>
      <c r="E259" s="31"/>
      <c r="F259" s="31"/>
      <c r="G259" s="31"/>
      <c r="H259" s="31"/>
      <c r="I259" s="31"/>
      <c r="J259" s="31"/>
      <c r="K259" s="46"/>
    </row>
    <row r="260" ht="13.5" spans="1:11">
      <c r="A260" s="32"/>
      <c r="B260" s="33"/>
      <c r="C260" s="33"/>
      <c r="D260" s="34"/>
      <c r="E260" s="34"/>
      <c r="F260" s="34"/>
      <c r="G260" s="34"/>
      <c r="H260" s="34"/>
      <c r="I260" s="34"/>
      <c r="J260" s="34"/>
      <c r="K260" s="47"/>
    </row>
    <row r="262" ht="28.5" spans="1:11">
      <c r="A262" s="8" t="s">
        <v>1019</v>
      </c>
      <c r="B262" s="8"/>
      <c r="C262" s="8"/>
      <c r="D262" s="8"/>
      <c r="E262" s="8"/>
      <c r="F262" s="8"/>
      <c r="G262" s="8"/>
      <c r="H262" s="8"/>
      <c r="I262" s="8"/>
      <c r="J262" s="8"/>
      <c r="K262" s="8"/>
    </row>
    <row r="263" ht="18.75" spans="1:11">
      <c r="A263" s="59" t="s">
        <v>1084</v>
      </c>
      <c r="B263" s="60"/>
      <c r="C263" s="60"/>
      <c r="D263" s="60"/>
      <c r="E263" s="60"/>
      <c r="F263" s="60"/>
      <c r="G263" s="60"/>
      <c r="H263" s="60"/>
      <c r="I263" s="60"/>
      <c r="J263" s="60"/>
      <c r="K263" s="60"/>
    </row>
    <row r="264" ht="18.75" spans="1:11">
      <c r="A264" s="11" t="s">
        <v>1022</v>
      </c>
      <c r="B264" s="11"/>
      <c r="C264" s="11"/>
      <c r="D264" s="10"/>
      <c r="E264" s="10"/>
      <c r="F264" s="10"/>
      <c r="G264" s="10"/>
      <c r="H264" s="10"/>
      <c r="I264" s="10"/>
      <c r="J264" s="10"/>
      <c r="K264" s="10"/>
    </row>
    <row r="265" ht="14.25" spans="1:11">
      <c r="A265" s="12" t="s">
        <v>1023</v>
      </c>
      <c r="B265" s="12"/>
      <c r="C265" s="12"/>
      <c r="D265" s="13" t="s">
        <v>1129</v>
      </c>
      <c r="E265" s="14"/>
      <c r="F265" s="14"/>
      <c r="G265" s="14"/>
      <c r="H265" s="14"/>
      <c r="I265" s="14"/>
      <c r="J265" s="14"/>
      <c r="K265" s="14"/>
    </row>
    <row r="266" ht="13.5" spans="1:11">
      <c r="A266" s="12" t="s">
        <v>954</v>
      </c>
      <c r="B266" s="12"/>
      <c r="C266" s="12"/>
      <c r="D266" s="15" t="s">
        <v>1025</v>
      </c>
      <c r="E266" s="15"/>
      <c r="F266" s="16" t="s">
        <v>955</v>
      </c>
      <c r="G266" s="15" t="s">
        <v>1025</v>
      </c>
      <c r="H266" s="15"/>
      <c r="I266" s="15"/>
      <c r="J266" s="15"/>
      <c r="K266" s="15"/>
    </row>
    <row r="267" ht="56" customHeight="1" spans="1:11">
      <c r="A267" s="35" t="s">
        <v>1026</v>
      </c>
      <c r="B267" s="36"/>
      <c r="C267" s="37"/>
      <c r="D267" s="16" t="s">
        <v>957</v>
      </c>
      <c r="E267" s="16" t="s">
        <v>958</v>
      </c>
      <c r="F267" s="16" t="s">
        <v>1027</v>
      </c>
      <c r="G267" s="16" t="s">
        <v>1028</v>
      </c>
      <c r="H267" s="16"/>
      <c r="I267" s="16" t="s">
        <v>961</v>
      </c>
      <c r="J267" s="16" t="s">
        <v>962</v>
      </c>
      <c r="K267" s="16" t="s">
        <v>963</v>
      </c>
    </row>
    <row r="268" spans="1:11">
      <c r="A268" s="38"/>
      <c r="B268" s="39"/>
      <c r="C268" s="40"/>
      <c r="D268" s="16" t="s">
        <v>964</v>
      </c>
      <c r="E268" s="18">
        <v>5</v>
      </c>
      <c r="F268" s="18">
        <v>5</v>
      </c>
      <c r="G268" s="61">
        <v>5</v>
      </c>
      <c r="H268" s="62"/>
      <c r="I268" s="15" t="s">
        <v>1029</v>
      </c>
      <c r="J268" s="23">
        <f>G268/E268</f>
        <v>1</v>
      </c>
      <c r="K268" s="18" t="s">
        <v>1030</v>
      </c>
    </row>
    <row r="269" spans="1:11">
      <c r="A269" s="38"/>
      <c r="B269" s="39"/>
      <c r="C269" s="40"/>
      <c r="D269" s="16" t="s">
        <v>1031</v>
      </c>
      <c r="E269" s="18">
        <v>5</v>
      </c>
      <c r="F269" s="18">
        <v>5</v>
      </c>
      <c r="G269" s="61">
        <v>5</v>
      </c>
      <c r="H269" s="62"/>
      <c r="I269" s="15" t="s">
        <v>1032</v>
      </c>
      <c r="J269" s="15" t="s">
        <v>858</v>
      </c>
      <c r="K269" s="15" t="s">
        <v>858</v>
      </c>
    </row>
    <row r="270" ht="13.5" spans="1:11">
      <c r="A270" s="38"/>
      <c r="B270" s="39"/>
      <c r="C270" s="40"/>
      <c r="D270" s="16" t="s">
        <v>1033</v>
      </c>
      <c r="E270" s="15"/>
      <c r="F270" s="15"/>
      <c r="G270" s="15"/>
      <c r="H270" s="15"/>
      <c r="I270" s="15" t="s">
        <v>858</v>
      </c>
      <c r="J270" s="15" t="s">
        <v>858</v>
      </c>
      <c r="K270" s="15" t="s">
        <v>858</v>
      </c>
    </row>
    <row r="271" ht="13.5" spans="1:11">
      <c r="A271" s="38"/>
      <c r="B271" s="39"/>
      <c r="C271" s="40"/>
      <c r="D271" s="16" t="s">
        <v>1034</v>
      </c>
      <c r="E271" s="15">
        <v>5</v>
      </c>
      <c r="F271" s="15">
        <v>5</v>
      </c>
      <c r="G271" s="15">
        <v>5</v>
      </c>
      <c r="H271" s="15"/>
      <c r="I271" s="15" t="s">
        <v>858</v>
      </c>
      <c r="J271" s="15" t="s">
        <v>858</v>
      </c>
      <c r="K271" s="15" t="s">
        <v>858</v>
      </c>
    </row>
    <row r="272" ht="13.5" spans="1:11">
      <c r="A272" s="41"/>
      <c r="B272" s="42"/>
      <c r="C272" s="43"/>
      <c r="D272" s="16" t="s">
        <v>965</v>
      </c>
      <c r="E272" s="15"/>
      <c r="F272" s="15"/>
      <c r="G272" s="15"/>
      <c r="H272" s="15"/>
      <c r="I272" s="15" t="s">
        <v>858</v>
      </c>
      <c r="J272" s="15" t="s">
        <v>858</v>
      </c>
      <c r="K272" s="15" t="s">
        <v>858</v>
      </c>
    </row>
    <row r="273" spans="1:11">
      <c r="A273" s="19" t="s">
        <v>966</v>
      </c>
      <c r="B273" s="20" t="s">
        <v>967</v>
      </c>
      <c r="C273" s="20"/>
      <c r="D273" s="17"/>
      <c r="E273" s="17"/>
      <c r="F273" s="18" t="s">
        <v>968</v>
      </c>
      <c r="G273" s="18"/>
      <c r="H273" s="18"/>
      <c r="I273" s="18"/>
      <c r="J273" s="18"/>
      <c r="K273" s="18"/>
    </row>
    <row r="274" spans="1:11">
      <c r="A274" s="48"/>
      <c r="B274" s="63" t="s">
        <v>1130</v>
      </c>
      <c r="C274" s="64"/>
      <c r="D274" s="65"/>
      <c r="E274" s="66"/>
      <c r="F274" s="17" t="s">
        <v>1130</v>
      </c>
      <c r="G274" s="17"/>
      <c r="H274" s="17"/>
      <c r="I274" s="17"/>
      <c r="J274" s="17"/>
      <c r="K274" s="17"/>
    </row>
    <row r="275" spans="1:11">
      <c r="A275" s="19" t="s">
        <v>1036</v>
      </c>
      <c r="B275" s="20" t="s">
        <v>971</v>
      </c>
      <c r="C275" s="20" t="s">
        <v>972</v>
      </c>
      <c r="D275" s="18" t="s">
        <v>973</v>
      </c>
      <c r="E275" s="16" t="s">
        <v>1037</v>
      </c>
      <c r="F275" s="16" t="s">
        <v>1038</v>
      </c>
      <c r="G275" s="67" t="s">
        <v>961</v>
      </c>
      <c r="H275" s="17" t="s">
        <v>963</v>
      </c>
      <c r="I275" s="72" t="s">
        <v>976</v>
      </c>
      <c r="J275" s="72"/>
      <c r="K275" s="72"/>
    </row>
    <row r="276" ht="30" spans="1:11">
      <c r="A276" s="20"/>
      <c r="B276" s="68" t="s">
        <v>1088</v>
      </c>
      <c r="C276" s="20" t="s">
        <v>1040</v>
      </c>
      <c r="D276" s="19" t="s">
        <v>1131</v>
      </c>
      <c r="E276" s="76" t="s">
        <v>1132</v>
      </c>
      <c r="F276" s="18" t="s">
        <v>1133</v>
      </c>
      <c r="G276" s="18">
        <v>20</v>
      </c>
      <c r="H276" s="18">
        <v>20</v>
      </c>
      <c r="I276" s="17"/>
      <c r="J276" s="17"/>
      <c r="K276" s="17"/>
    </row>
    <row r="277" spans="1:11">
      <c r="A277" s="20"/>
      <c r="B277" s="19"/>
      <c r="C277" s="20"/>
      <c r="D277" s="19" t="s">
        <v>1049</v>
      </c>
      <c r="E277" s="18"/>
      <c r="F277" s="18"/>
      <c r="G277" s="18"/>
      <c r="H277" s="18"/>
      <c r="I277" s="17"/>
      <c r="J277" s="17"/>
      <c r="K277" s="17"/>
    </row>
    <row r="278" spans="1:11">
      <c r="A278" s="20"/>
      <c r="B278" s="19"/>
      <c r="C278" s="20"/>
      <c r="D278" s="19" t="s">
        <v>1045</v>
      </c>
      <c r="E278" s="18"/>
      <c r="F278" s="18"/>
      <c r="G278" s="18"/>
      <c r="H278" s="18"/>
      <c r="I278" s="18"/>
      <c r="J278" s="18"/>
      <c r="K278" s="18"/>
    </row>
    <row r="279" ht="30" spans="1:11">
      <c r="A279" s="20"/>
      <c r="B279" s="19"/>
      <c r="C279" s="20" t="s">
        <v>1046</v>
      </c>
      <c r="D279" s="19" t="s">
        <v>1134</v>
      </c>
      <c r="E279" s="74" t="s">
        <v>109</v>
      </c>
      <c r="F279" s="18" t="s">
        <v>1135</v>
      </c>
      <c r="G279" s="18">
        <v>10</v>
      </c>
      <c r="H279" s="18">
        <v>10</v>
      </c>
      <c r="I279" s="18"/>
      <c r="J279" s="18"/>
      <c r="K279" s="18"/>
    </row>
    <row r="280" spans="1:11">
      <c r="A280" s="20"/>
      <c r="B280" s="19"/>
      <c r="C280" s="20"/>
      <c r="D280" s="19" t="s">
        <v>1049</v>
      </c>
      <c r="E280" s="18"/>
      <c r="F280" s="18"/>
      <c r="G280" s="18"/>
      <c r="H280" s="18"/>
      <c r="I280" s="17"/>
      <c r="J280" s="17"/>
      <c r="K280" s="17"/>
    </row>
    <row r="281" spans="1:11">
      <c r="A281" s="20"/>
      <c r="B281" s="19"/>
      <c r="C281" s="20"/>
      <c r="D281" s="19" t="s">
        <v>1045</v>
      </c>
      <c r="E281" s="18"/>
      <c r="F281" s="18"/>
      <c r="G281" s="18"/>
      <c r="H281" s="18"/>
      <c r="I281" s="17"/>
      <c r="J281" s="17"/>
      <c r="K281" s="17"/>
    </row>
    <row r="282" ht="30" spans="1:11">
      <c r="A282" s="20"/>
      <c r="B282" s="19"/>
      <c r="C282" s="20" t="s">
        <v>1050</v>
      </c>
      <c r="D282" s="19" t="s">
        <v>1136</v>
      </c>
      <c r="E282" s="18" t="s">
        <v>1137</v>
      </c>
      <c r="F282" s="18" t="s">
        <v>1137</v>
      </c>
      <c r="G282" s="18">
        <v>20</v>
      </c>
      <c r="H282" s="18">
        <v>20</v>
      </c>
      <c r="I282" s="18"/>
      <c r="J282" s="18"/>
      <c r="K282" s="18"/>
    </row>
    <row r="283" spans="1:11">
      <c r="A283" s="20"/>
      <c r="B283" s="19"/>
      <c r="C283" s="20"/>
      <c r="D283" s="19" t="s">
        <v>1049</v>
      </c>
      <c r="E283" s="18"/>
      <c r="F283" s="18"/>
      <c r="G283" s="18"/>
      <c r="H283" s="18"/>
      <c r="I283" s="18"/>
      <c r="J283" s="18"/>
      <c r="K283" s="18"/>
    </row>
    <row r="284" spans="1:11">
      <c r="A284" s="20"/>
      <c r="B284" s="19"/>
      <c r="C284" s="20"/>
      <c r="D284" s="19" t="s">
        <v>1045</v>
      </c>
      <c r="E284" s="18"/>
      <c r="F284" s="18"/>
      <c r="G284" s="18"/>
      <c r="H284" s="18"/>
      <c r="I284" s="18"/>
      <c r="J284" s="18"/>
      <c r="K284" s="18"/>
    </row>
    <row r="285" spans="1:11">
      <c r="A285" s="20"/>
      <c r="B285" s="19"/>
      <c r="C285" s="20" t="s">
        <v>1053</v>
      </c>
      <c r="D285" s="19" t="s">
        <v>1061</v>
      </c>
      <c r="E285" s="18"/>
      <c r="F285" s="18"/>
      <c r="G285" s="18"/>
      <c r="H285" s="18"/>
      <c r="I285" s="18"/>
      <c r="J285" s="18"/>
      <c r="K285" s="18"/>
    </row>
    <row r="286" spans="1:11">
      <c r="A286" s="20"/>
      <c r="B286" s="19"/>
      <c r="C286" s="20"/>
      <c r="D286" s="19" t="s">
        <v>1049</v>
      </c>
      <c r="E286" s="18"/>
      <c r="F286" s="18"/>
      <c r="G286" s="18"/>
      <c r="H286" s="18"/>
      <c r="I286" s="17"/>
      <c r="J286" s="17"/>
      <c r="K286" s="17"/>
    </row>
    <row r="287" spans="1:11">
      <c r="A287" s="20"/>
      <c r="B287" s="19"/>
      <c r="C287" s="20"/>
      <c r="D287" s="19" t="s">
        <v>1045</v>
      </c>
      <c r="E287" s="18"/>
      <c r="F287" s="18"/>
      <c r="G287" s="18"/>
      <c r="H287" s="18"/>
      <c r="I287" s="17"/>
      <c r="J287" s="17"/>
      <c r="K287" s="17"/>
    </row>
    <row r="288" spans="1:11">
      <c r="A288" s="20"/>
      <c r="B288" s="68" t="s">
        <v>1097</v>
      </c>
      <c r="C288" s="19" t="s">
        <v>1060</v>
      </c>
      <c r="D288" s="19" t="s">
        <v>1061</v>
      </c>
      <c r="E288" s="18"/>
      <c r="F288" s="18"/>
      <c r="G288" s="18"/>
      <c r="H288" s="18"/>
      <c r="I288" s="17"/>
      <c r="J288" s="17"/>
      <c r="K288" s="17"/>
    </row>
    <row r="289" spans="1:11">
      <c r="A289" s="20"/>
      <c r="B289" s="19"/>
      <c r="C289" s="19"/>
      <c r="D289" s="19" t="s">
        <v>1049</v>
      </c>
      <c r="E289" s="18"/>
      <c r="F289" s="18"/>
      <c r="G289" s="18"/>
      <c r="H289" s="18"/>
      <c r="I289" s="18"/>
      <c r="J289" s="18"/>
      <c r="K289" s="18"/>
    </row>
    <row r="290" spans="1:11">
      <c r="A290" s="20"/>
      <c r="B290" s="19"/>
      <c r="C290" s="19"/>
      <c r="D290" s="19" t="s">
        <v>1045</v>
      </c>
      <c r="E290" s="18"/>
      <c r="F290" s="18"/>
      <c r="G290" s="18"/>
      <c r="H290" s="18"/>
      <c r="I290" s="18"/>
      <c r="J290" s="18"/>
      <c r="K290" s="18"/>
    </row>
    <row r="291" spans="1:11">
      <c r="A291" s="20"/>
      <c r="B291" s="19"/>
      <c r="C291" s="19" t="s">
        <v>1062</v>
      </c>
      <c r="D291" s="19" t="s">
        <v>1138</v>
      </c>
      <c r="E291" s="69">
        <v>1</v>
      </c>
      <c r="F291" s="23">
        <v>1</v>
      </c>
      <c r="G291" s="18">
        <v>30</v>
      </c>
      <c r="H291" s="18">
        <v>30</v>
      </c>
      <c r="I291" s="17"/>
      <c r="J291" s="17"/>
      <c r="K291" s="17"/>
    </row>
    <row r="292" spans="1:11">
      <c r="A292" s="20"/>
      <c r="B292" s="19"/>
      <c r="C292" s="19"/>
      <c r="D292" s="19" t="s">
        <v>1049</v>
      </c>
      <c r="E292" s="18"/>
      <c r="F292" s="18"/>
      <c r="G292" s="18"/>
      <c r="H292" s="18"/>
      <c r="I292" s="17"/>
      <c r="J292" s="17"/>
      <c r="K292" s="17"/>
    </row>
    <row r="293" ht="15.75" spans="1:11">
      <c r="A293" s="20"/>
      <c r="B293" s="19"/>
      <c r="C293" s="19"/>
      <c r="D293" s="19" t="s">
        <v>1045</v>
      </c>
      <c r="E293" s="74"/>
      <c r="F293" s="18"/>
      <c r="G293" s="18"/>
      <c r="H293" s="18"/>
      <c r="I293" s="18"/>
      <c r="J293" s="18"/>
      <c r="K293" s="18"/>
    </row>
    <row r="294" spans="1:11">
      <c r="A294" s="20"/>
      <c r="B294" s="19"/>
      <c r="C294" s="19" t="s">
        <v>1064</v>
      </c>
      <c r="D294" s="19" t="s">
        <v>1061</v>
      </c>
      <c r="E294" s="75"/>
      <c r="F294" s="18"/>
      <c r="G294" s="18"/>
      <c r="H294" s="18"/>
      <c r="I294" s="18"/>
      <c r="J294" s="18"/>
      <c r="K294" s="18"/>
    </row>
    <row r="295" spans="1:11">
      <c r="A295" s="20"/>
      <c r="B295" s="19"/>
      <c r="C295" s="19"/>
      <c r="D295" s="19" t="s">
        <v>1049</v>
      </c>
      <c r="E295" s="76"/>
      <c r="F295" s="18"/>
      <c r="G295" s="18"/>
      <c r="H295" s="18"/>
      <c r="I295" s="18"/>
      <c r="J295" s="18"/>
      <c r="K295" s="18"/>
    </row>
    <row r="296" spans="1:11">
      <c r="A296" s="20"/>
      <c r="B296" s="19"/>
      <c r="C296" s="19"/>
      <c r="D296" s="19" t="s">
        <v>1045</v>
      </c>
      <c r="E296" s="18"/>
      <c r="F296" s="18"/>
      <c r="G296" s="18"/>
      <c r="H296" s="18"/>
      <c r="I296" s="18"/>
      <c r="J296" s="18"/>
      <c r="K296" s="18"/>
    </row>
    <row r="297" spans="1:11">
      <c r="A297" s="20"/>
      <c r="B297" s="19"/>
      <c r="C297" s="19" t="s">
        <v>1065</v>
      </c>
      <c r="D297" s="19" t="s">
        <v>1061</v>
      </c>
      <c r="E297" s="18"/>
      <c r="F297" s="18"/>
      <c r="G297" s="18"/>
      <c r="H297" s="18"/>
      <c r="I297" s="17"/>
      <c r="J297" s="17"/>
      <c r="K297" s="17"/>
    </row>
    <row r="298" spans="1:11">
      <c r="A298" s="20"/>
      <c r="B298" s="19"/>
      <c r="C298" s="19"/>
      <c r="D298" s="19" t="s">
        <v>1049</v>
      </c>
      <c r="E298" s="18"/>
      <c r="F298" s="18"/>
      <c r="G298" s="18"/>
      <c r="H298" s="18"/>
      <c r="I298" s="17"/>
      <c r="J298" s="17"/>
      <c r="K298" s="17"/>
    </row>
    <row r="299" spans="1:11">
      <c r="A299" s="20"/>
      <c r="B299" s="19"/>
      <c r="C299" s="19"/>
      <c r="D299" s="19" t="s">
        <v>1045</v>
      </c>
      <c r="E299" s="18"/>
      <c r="F299" s="18"/>
      <c r="G299" s="18"/>
      <c r="H299" s="18"/>
      <c r="I299" s="17"/>
      <c r="J299" s="17"/>
      <c r="K299" s="17"/>
    </row>
    <row r="300" ht="30" spans="1:11">
      <c r="A300" s="20"/>
      <c r="B300" s="68" t="s">
        <v>1100</v>
      </c>
      <c r="C300" s="19" t="s">
        <v>1067</v>
      </c>
      <c r="D300" s="19" t="s">
        <v>1139</v>
      </c>
      <c r="E300" s="23" t="s">
        <v>1140</v>
      </c>
      <c r="F300" s="23">
        <v>0.8</v>
      </c>
      <c r="G300" s="18">
        <v>10</v>
      </c>
      <c r="H300" s="18">
        <v>10</v>
      </c>
      <c r="I300" s="18"/>
      <c r="J300" s="18"/>
      <c r="K300" s="18"/>
    </row>
    <row r="301" spans="1:11">
      <c r="A301" s="20"/>
      <c r="B301" s="19"/>
      <c r="C301" s="19"/>
      <c r="D301" s="19" t="s">
        <v>1049</v>
      </c>
      <c r="E301" s="18"/>
      <c r="F301" s="18"/>
      <c r="G301" s="18"/>
      <c r="H301" s="18"/>
      <c r="I301" s="18"/>
      <c r="J301" s="18"/>
      <c r="K301" s="18"/>
    </row>
    <row r="302" spans="1:11">
      <c r="A302" s="56"/>
      <c r="B302" s="48"/>
      <c r="C302" s="48"/>
      <c r="D302" s="48" t="s">
        <v>1045</v>
      </c>
      <c r="E302" s="57"/>
      <c r="F302" s="57"/>
      <c r="G302" s="57"/>
      <c r="H302" s="57"/>
      <c r="I302" s="17"/>
      <c r="J302" s="17"/>
      <c r="K302" s="17"/>
    </row>
    <row r="303" ht="13.5" spans="1:11">
      <c r="A303" s="12" t="s">
        <v>1069</v>
      </c>
      <c r="B303" s="12"/>
      <c r="C303" s="12"/>
      <c r="D303" s="16"/>
      <c r="E303" s="16"/>
      <c r="F303" s="16"/>
      <c r="G303" s="15">
        <v>90</v>
      </c>
      <c r="H303" s="15"/>
      <c r="I303" s="15"/>
      <c r="J303" s="15"/>
      <c r="K303" s="15"/>
    </row>
    <row r="304" ht="13.5" spans="1:11">
      <c r="A304" s="24" t="s">
        <v>1070</v>
      </c>
      <c r="B304" s="12" t="s">
        <v>1107</v>
      </c>
      <c r="C304" s="12"/>
      <c r="D304" s="16"/>
      <c r="E304" s="16"/>
      <c r="F304" s="16"/>
      <c r="G304" s="16"/>
      <c r="H304" s="16"/>
      <c r="I304" s="16"/>
      <c r="J304" s="16"/>
      <c r="K304" s="16"/>
    </row>
    <row r="305" ht="13.5" spans="1:11">
      <c r="A305" s="25"/>
      <c r="B305" s="12"/>
      <c r="C305" s="12"/>
      <c r="D305" s="16"/>
      <c r="E305" s="16"/>
      <c r="F305" s="16"/>
      <c r="G305" s="16"/>
      <c r="H305" s="16"/>
      <c r="I305" s="16"/>
      <c r="J305" s="16"/>
      <c r="K305" s="16"/>
    </row>
    <row r="306" ht="13.5" spans="1:11">
      <c r="A306" s="12" t="s">
        <v>1017</v>
      </c>
      <c r="B306" s="12"/>
      <c r="C306" s="12"/>
      <c r="D306" s="16"/>
      <c r="E306" s="16"/>
      <c r="F306" s="16"/>
      <c r="G306" s="16"/>
      <c r="H306" s="16"/>
      <c r="I306" s="16"/>
      <c r="J306" s="16"/>
      <c r="K306" s="16"/>
    </row>
    <row r="307" s="3" customFormat="1" spans="1:11">
      <c r="A307" s="26" t="s">
        <v>1072</v>
      </c>
      <c r="B307" s="27"/>
      <c r="C307" s="27"/>
      <c r="D307" s="28"/>
      <c r="E307" s="28"/>
      <c r="F307" s="28"/>
      <c r="G307" s="28"/>
      <c r="H307" s="28"/>
      <c r="I307" s="28"/>
      <c r="J307" s="28"/>
      <c r="K307" s="45"/>
    </row>
    <row r="308" s="1" customFormat="1" ht="13.5" spans="1:11">
      <c r="A308" s="29"/>
      <c r="B308" s="30"/>
      <c r="C308" s="30"/>
      <c r="D308" s="31"/>
      <c r="E308" s="31"/>
      <c r="F308" s="31"/>
      <c r="G308" s="31"/>
      <c r="H308" s="31"/>
      <c r="I308" s="31"/>
      <c r="J308" s="31"/>
      <c r="K308" s="46"/>
    </row>
    <row r="309" ht="13.5" spans="1:11">
      <c r="A309" s="29"/>
      <c r="B309" s="30"/>
      <c r="C309" s="30"/>
      <c r="D309" s="31"/>
      <c r="E309" s="31"/>
      <c r="F309" s="31"/>
      <c r="G309" s="31"/>
      <c r="H309" s="31"/>
      <c r="I309" s="31"/>
      <c r="J309" s="31"/>
      <c r="K309" s="46"/>
    </row>
    <row r="310" ht="13.5" spans="1:11">
      <c r="A310" s="29"/>
      <c r="B310" s="30"/>
      <c r="C310" s="30"/>
      <c r="D310" s="31"/>
      <c r="E310" s="31"/>
      <c r="F310" s="31"/>
      <c r="G310" s="31"/>
      <c r="H310" s="31"/>
      <c r="I310" s="31"/>
      <c r="J310" s="31"/>
      <c r="K310" s="46"/>
    </row>
    <row r="311" ht="13.5" spans="1:11">
      <c r="A311" s="29"/>
      <c r="B311" s="30"/>
      <c r="C311" s="30"/>
      <c r="D311" s="31"/>
      <c r="E311" s="31"/>
      <c r="F311" s="31"/>
      <c r="G311" s="31"/>
      <c r="H311" s="31"/>
      <c r="I311" s="31"/>
      <c r="J311" s="31"/>
      <c r="K311" s="46"/>
    </row>
    <row r="312" ht="13.5" spans="1:11">
      <c r="A312" s="32"/>
      <c r="B312" s="33"/>
      <c r="C312" s="33"/>
      <c r="D312" s="34"/>
      <c r="E312" s="34"/>
      <c r="F312" s="34"/>
      <c r="G312" s="34"/>
      <c r="H312" s="34"/>
      <c r="I312" s="34"/>
      <c r="J312" s="34"/>
      <c r="K312" s="47"/>
    </row>
    <row r="314" ht="28.5" spans="1:11">
      <c r="A314" s="8" t="s">
        <v>1019</v>
      </c>
      <c r="B314" s="8"/>
      <c r="C314" s="8"/>
      <c r="D314" s="8"/>
      <c r="E314" s="8"/>
      <c r="F314" s="8"/>
      <c r="G314" s="8"/>
      <c r="H314" s="8"/>
      <c r="I314" s="8"/>
      <c r="J314" s="8"/>
      <c r="K314" s="8"/>
    </row>
    <row r="315" ht="18.75" spans="1:11">
      <c r="A315" s="59" t="s">
        <v>1084</v>
      </c>
      <c r="B315" s="60"/>
      <c r="C315" s="60"/>
      <c r="D315" s="60"/>
      <c r="E315" s="60"/>
      <c r="F315" s="60"/>
      <c r="G315" s="60"/>
      <c r="H315" s="60"/>
      <c r="I315" s="60"/>
      <c r="J315" s="60"/>
      <c r="K315" s="60"/>
    </row>
    <row r="316" ht="18.75" spans="1:11">
      <c r="A316" s="11" t="s">
        <v>1022</v>
      </c>
      <c r="B316" s="11"/>
      <c r="C316" s="11"/>
      <c r="D316" s="10"/>
      <c r="E316" s="10"/>
      <c r="F316" s="10"/>
      <c r="G316" s="10"/>
      <c r="H316" s="10"/>
      <c r="I316" s="10"/>
      <c r="J316" s="10"/>
      <c r="K316" s="10"/>
    </row>
    <row r="317" ht="14.25" spans="1:11">
      <c r="A317" s="12" t="s">
        <v>1023</v>
      </c>
      <c r="B317" s="12"/>
      <c r="C317" s="12"/>
      <c r="D317" s="13" t="s">
        <v>1141</v>
      </c>
      <c r="E317" s="14"/>
      <c r="F317" s="14"/>
      <c r="G317" s="14"/>
      <c r="H317" s="14"/>
      <c r="I317" s="14"/>
      <c r="J317" s="14"/>
      <c r="K317" s="14"/>
    </row>
    <row r="318" ht="45" customHeight="1" spans="1:11">
      <c r="A318" s="12" t="s">
        <v>954</v>
      </c>
      <c r="B318" s="12"/>
      <c r="C318" s="12"/>
      <c r="D318" s="15" t="s">
        <v>1025</v>
      </c>
      <c r="E318" s="15"/>
      <c r="F318" s="16" t="s">
        <v>955</v>
      </c>
      <c r="G318" s="15" t="s">
        <v>1025</v>
      </c>
      <c r="H318" s="15"/>
      <c r="I318" s="15"/>
      <c r="J318" s="15"/>
      <c r="K318" s="15"/>
    </row>
    <row r="319" ht="13.5" spans="1:11">
      <c r="A319" s="35" t="s">
        <v>1026</v>
      </c>
      <c r="B319" s="36"/>
      <c r="C319" s="37"/>
      <c r="D319" s="16" t="s">
        <v>957</v>
      </c>
      <c r="E319" s="16" t="s">
        <v>958</v>
      </c>
      <c r="F319" s="16" t="s">
        <v>1027</v>
      </c>
      <c r="G319" s="16" t="s">
        <v>1028</v>
      </c>
      <c r="H319" s="16"/>
      <c r="I319" s="16" t="s">
        <v>961</v>
      </c>
      <c r="J319" s="16" t="s">
        <v>962</v>
      </c>
      <c r="K319" s="16" t="s">
        <v>963</v>
      </c>
    </row>
    <row r="320" spans="1:11">
      <c r="A320" s="38"/>
      <c r="B320" s="39"/>
      <c r="C320" s="40"/>
      <c r="D320" s="16" t="s">
        <v>964</v>
      </c>
      <c r="E320" s="18">
        <v>30</v>
      </c>
      <c r="F320" s="18">
        <v>30</v>
      </c>
      <c r="G320" s="61">
        <v>30</v>
      </c>
      <c r="H320" s="62"/>
      <c r="I320" s="15" t="s">
        <v>1029</v>
      </c>
      <c r="J320" s="23">
        <f>G320/E320</f>
        <v>1</v>
      </c>
      <c r="K320" s="18" t="s">
        <v>1030</v>
      </c>
    </row>
    <row r="321" spans="1:11">
      <c r="A321" s="38"/>
      <c r="B321" s="39"/>
      <c r="C321" s="40"/>
      <c r="D321" s="16" t="s">
        <v>1031</v>
      </c>
      <c r="E321" s="18">
        <v>30</v>
      </c>
      <c r="F321" s="18">
        <v>30</v>
      </c>
      <c r="G321" s="61">
        <v>30</v>
      </c>
      <c r="H321" s="62"/>
      <c r="I321" s="15" t="s">
        <v>1032</v>
      </c>
      <c r="J321" s="15" t="s">
        <v>858</v>
      </c>
      <c r="K321" s="15" t="s">
        <v>858</v>
      </c>
    </row>
    <row r="322" ht="13.5" spans="1:11">
      <c r="A322" s="38"/>
      <c r="B322" s="39"/>
      <c r="C322" s="40"/>
      <c r="D322" s="16" t="s">
        <v>1033</v>
      </c>
      <c r="E322" s="15"/>
      <c r="F322" s="15"/>
      <c r="G322" s="15"/>
      <c r="H322" s="15"/>
      <c r="I322" s="15" t="s">
        <v>858</v>
      </c>
      <c r="J322" s="15" t="s">
        <v>858</v>
      </c>
      <c r="K322" s="15" t="s">
        <v>858</v>
      </c>
    </row>
    <row r="323" ht="13.5" spans="1:11">
      <c r="A323" s="38"/>
      <c r="B323" s="39"/>
      <c r="C323" s="40"/>
      <c r="D323" s="16" t="s">
        <v>1034</v>
      </c>
      <c r="E323" s="15">
        <v>30</v>
      </c>
      <c r="F323" s="15">
        <v>30</v>
      </c>
      <c r="G323" s="15">
        <v>30</v>
      </c>
      <c r="H323" s="15"/>
      <c r="I323" s="15" t="s">
        <v>858</v>
      </c>
      <c r="J323" s="15" t="s">
        <v>858</v>
      </c>
      <c r="K323" s="15" t="s">
        <v>858</v>
      </c>
    </row>
    <row r="324" ht="13.5" spans="1:11">
      <c r="A324" s="41"/>
      <c r="B324" s="42"/>
      <c r="C324" s="43"/>
      <c r="D324" s="16" t="s">
        <v>965</v>
      </c>
      <c r="E324" s="15"/>
      <c r="F324" s="15"/>
      <c r="G324" s="15"/>
      <c r="H324" s="15"/>
      <c r="I324" s="15" t="s">
        <v>858</v>
      </c>
      <c r="J324" s="15" t="s">
        <v>858</v>
      </c>
      <c r="K324" s="15" t="s">
        <v>858</v>
      </c>
    </row>
    <row r="325" spans="1:11">
      <c r="A325" s="19" t="s">
        <v>966</v>
      </c>
      <c r="B325" s="20" t="s">
        <v>967</v>
      </c>
      <c r="C325" s="20"/>
      <c r="D325" s="17"/>
      <c r="E325" s="17"/>
      <c r="F325" s="18" t="s">
        <v>968</v>
      </c>
      <c r="G325" s="18"/>
      <c r="H325" s="18"/>
      <c r="I325" s="18"/>
      <c r="J325" s="18"/>
      <c r="K325" s="18"/>
    </row>
    <row r="326" spans="1:11">
      <c r="A326" s="48"/>
      <c r="B326" s="88" t="s">
        <v>1142</v>
      </c>
      <c r="C326" s="89"/>
      <c r="D326" s="90"/>
      <c r="E326" s="91"/>
      <c r="F326" s="92" t="s">
        <v>1142</v>
      </c>
      <c r="G326" s="90"/>
      <c r="H326" s="90"/>
      <c r="I326" s="90"/>
      <c r="J326" s="90"/>
      <c r="K326" s="90"/>
    </row>
    <row r="327" spans="1:11">
      <c r="A327" s="19" t="s">
        <v>1036</v>
      </c>
      <c r="B327" s="20" t="s">
        <v>971</v>
      </c>
      <c r="C327" s="20" t="s">
        <v>972</v>
      </c>
      <c r="D327" s="18" t="s">
        <v>973</v>
      </c>
      <c r="E327" s="16" t="s">
        <v>1037</v>
      </c>
      <c r="F327" s="16" t="s">
        <v>1038</v>
      </c>
      <c r="G327" s="67" t="s">
        <v>961</v>
      </c>
      <c r="H327" s="17" t="s">
        <v>963</v>
      </c>
      <c r="I327" s="72" t="s">
        <v>976</v>
      </c>
      <c r="J327" s="72"/>
      <c r="K327" s="72"/>
    </row>
    <row r="328" ht="25.5" spans="1:11">
      <c r="A328" s="20"/>
      <c r="B328" s="68" t="s">
        <v>1088</v>
      </c>
      <c r="C328" s="20" t="s">
        <v>1040</v>
      </c>
      <c r="D328" s="12" t="s">
        <v>1143</v>
      </c>
      <c r="E328" s="53" t="s">
        <v>1144</v>
      </c>
      <c r="F328" s="53" t="s">
        <v>1145</v>
      </c>
      <c r="G328" s="53">
        <v>15</v>
      </c>
      <c r="H328" s="53">
        <v>15</v>
      </c>
      <c r="I328" s="17"/>
      <c r="J328" s="17"/>
      <c r="K328" s="17"/>
    </row>
    <row r="329" spans="1:11">
      <c r="A329" s="20"/>
      <c r="B329" s="19"/>
      <c r="C329" s="20"/>
      <c r="D329" s="12" t="s">
        <v>1115</v>
      </c>
      <c r="E329" s="53"/>
      <c r="F329" s="53"/>
      <c r="G329" s="53"/>
      <c r="H329" s="53"/>
      <c r="I329" s="18"/>
      <c r="J329" s="18"/>
      <c r="K329" s="18"/>
    </row>
    <row r="330" spans="1:11">
      <c r="A330" s="20"/>
      <c r="B330" s="19"/>
      <c r="C330" s="20"/>
      <c r="D330" s="12" t="s">
        <v>1045</v>
      </c>
      <c r="E330" s="53"/>
      <c r="F330" s="53"/>
      <c r="G330" s="53"/>
      <c r="H330" s="53"/>
      <c r="I330" s="18"/>
      <c r="J330" s="18"/>
      <c r="K330" s="18"/>
    </row>
    <row r="331" ht="25.5" spans="1:11">
      <c r="A331" s="20"/>
      <c r="B331" s="19"/>
      <c r="C331" s="20" t="s">
        <v>1046</v>
      </c>
      <c r="D331" s="12" t="s">
        <v>1146</v>
      </c>
      <c r="E331" s="82" t="s">
        <v>1140</v>
      </c>
      <c r="F331" s="82" t="s">
        <v>1140</v>
      </c>
      <c r="G331" s="53">
        <v>15</v>
      </c>
      <c r="H331" s="53">
        <v>15</v>
      </c>
      <c r="I331" s="18"/>
      <c r="J331" s="18"/>
      <c r="K331" s="18"/>
    </row>
    <row r="332" spans="1:11">
      <c r="A332" s="20"/>
      <c r="B332" s="19"/>
      <c r="C332" s="20"/>
      <c r="D332" s="12" t="s">
        <v>1115</v>
      </c>
      <c r="E332" s="53"/>
      <c r="F332" s="53"/>
      <c r="G332" s="53"/>
      <c r="H332" s="53"/>
      <c r="I332" s="18"/>
      <c r="J332" s="18"/>
      <c r="K332" s="18"/>
    </row>
    <row r="333" spans="1:11">
      <c r="A333" s="20"/>
      <c r="B333" s="19"/>
      <c r="C333" s="20"/>
      <c r="D333" s="12" t="s">
        <v>1045</v>
      </c>
      <c r="E333" s="53"/>
      <c r="F333" s="53"/>
      <c r="G333" s="53"/>
      <c r="H333" s="53"/>
      <c r="I333" s="17"/>
      <c r="J333" s="17"/>
      <c r="K333" s="17"/>
    </row>
    <row r="334" ht="25.5" spans="1:11">
      <c r="A334" s="20"/>
      <c r="B334" s="19"/>
      <c r="C334" s="20" t="s">
        <v>1050</v>
      </c>
      <c r="D334" s="12" t="s">
        <v>1147</v>
      </c>
      <c r="E334" s="53" t="s">
        <v>1148</v>
      </c>
      <c r="F334" s="53" t="s">
        <v>1148</v>
      </c>
      <c r="G334" s="53">
        <v>10</v>
      </c>
      <c r="H334" s="53">
        <v>10</v>
      </c>
      <c r="I334" s="17"/>
      <c r="J334" s="17"/>
      <c r="K334" s="17"/>
    </row>
    <row r="335" spans="1:11">
      <c r="A335" s="20"/>
      <c r="B335" s="19"/>
      <c r="C335" s="20"/>
      <c r="D335" s="12" t="s">
        <v>1115</v>
      </c>
      <c r="E335" s="53"/>
      <c r="F335" s="53"/>
      <c r="G335" s="53"/>
      <c r="H335" s="53"/>
      <c r="I335" s="17"/>
      <c r="J335" s="17"/>
      <c r="K335" s="17"/>
    </row>
    <row r="336" spans="1:11">
      <c r="A336" s="20"/>
      <c r="B336" s="19"/>
      <c r="C336" s="20"/>
      <c r="D336" s="12" t="s">
        <v>1045</v>
      </c>
      <c r="E336" s="53"/>
      <c r="F336" s="53"/>
      <c r="G336" s="53"/>
      <c r="H336" s="53"/>
      <c r="I336" s="18"/>
      <c r="J336" s="18"/>
      <c r="K336" s="18"/>
    </row>
    <row r="337" ht="25.5" spans="1:11">
      <c r="A337" s="20"/>
      <c r="B337" s="19"/>
      <c r="C337" s="20" t="s">
        <v>1053</v>
      </c>
      <c r="D337" s="12" t="s">
        <v>1149</v>
      </c>
      <c r="E337" s="16" t="s">
        <v>1150</v>
      </c>
      <c r="F337" s="16" t="s">
        <v>1151</v>
      </c>
      <c r="G337" s="53">
        <v>10</v>
      </c>
      <c r="H337" s="53">
        <v>10</v>
      </c>
      <c r="I337" s="17"/>
      <c r="J337" s="17"/>
      <c r="K337" s="17"/>
    </row>
    <row r="338" spans="1:11">
      <c r="A338" s="20"/>
      <c r="B338" s="19"/>
      <c r="C338" s="20"/>
      <c r="D338" s="12" t="s">
        <v>1115</v>
      </c>
      <c r="E338" s="53"/>
      <c r="F338" s="53"/>
      <c r="G338" s="53"/>
      <c r="H338" s="53"/>
      <c r="I338" s="18"/>
      <c r="J338" s="18"/>
      <c r="K338" s="18"/>
    </row>
    <row r="339" spans="1:11">
      <c r="A339" s="20"/>
      <c r="B339" s="19"/>
      <c r="C339" s="20"/>
      <c r="D339" s="12" t="s">
        <v>1045</v>
      </c>
      <c r="E339" s="53"/>
      <c r="F339" s="53"/>
      <c r="G339" s="53"/>
      <c r="H339" s="53"/>
      <c r="I339" s="18"/>
      <c r="J339" s="18"/>
      <c r="K339" s="18"/>
    </row>
    <row r="340" spans="1:11">
      <c r="A340" s="20"/>
      <c r="B340" s="68" t="s">
        <v>1097</v>
      </c>
      <c r="C340" s="19" t="s">
        <v>1060</v>
      </c>
      <c r="D340" s="12" t="s">
        <v>1125</v>
      </c>
      <c r="E340" s="53"/>
      <c r="F340" s="53"/>
      <c r="G340" s="53"/>
      <c r="H340" s="53"/>
      <c r="I340" s="18"/>
      <c r="J340" s="18"/>
      <c r="K340" s="18"/>
    </row>
    <row r="341" spans="1:11">
      <c r="A341" s="20"/>
      <c r="B341" s="19"/>
      <c r="C341" s="19"/>
      <c r="D341" s="12" t="s">
        <v>1115</v>
      </c>
      <c r="E341" s="53"/>
      <c r="F341" s="53"/>
      <c r="G341" s="53"/>
      <c r="H341" s="53"/>
      <c r="I341" s="18"/>
      <c r="J341" s="18"/>
      <c r="K341" s="18"/>
    </row>
    <row r="342" spans="1:11">
      <c r="A342" s="20"/>
      <c r="B342" s="19"/>
      <c r="C342" s="19"/>
      <c r="D342" s="12" t="s">
        <v>1045</v>
      </c>
      <c r="E342" s="53"/>
      <c r="F342" s="53"/>
      <c r="G342" s="53"/>
      <c r="H342" s="53"/>
      <c r="I342" s="17"/>
      <c r="J342" s="17"/>
      <c r="K342" s="17"/>
    </row>
    <row r="343" ht="25.5" spans="1:11">
      <c r="A343" s="20"/>
      <c r="B343" s="19"/>
      <c r="C343" s="19" t="s">
        <v>1062</v>
      </c>
      <c r="D343" s="12" t="s">
        <v>1152</v>
      </c>
      <c r="E343" s="82" t="s">
        <v>1153</v>
      </c>
      <c r="F343" s="82" t="s">
        <v>1154</v>
      </c>
      <c r="G343" s="53">
        <v>30</v>
      </c>
      <c r="H343" s="53">
        <v>30</v>
      </c>
      <c r="I343" s="17"/>
      <c r="J343" s="17"/>
      <c r="K343" s="17"/>
    </row>
    <row r="344" spans="1:11">
      <c r="A344" s="20"/>
      <c r="B344" s="19"/>
      <c r="C344" s="19"/>
      <c r="D344" s="19" t="s">
        <v>1049</v>
      </c>
      <c r="E344" s="18"/>
      <c r="F344" s="18"/>
      <c r="G344" s="18"/>
      <c r="H344" s="18"/>
      <c r="I344" s="17"/>
      <c r="J344" s="17"/>
      <c r="K344" s="17"/>
    </row>
    <row r="345" ht="15.75" spans="1:11">
      <c r="A345" s="20"/>
      <c r="B345" s="19"/>
      <c r="C345" s="19"/>
      <c r="D345" s="19" t="s">
        <v>1045</v>
      </c>
      <c r="E345" s="74"/>
      <c r="F345" s="18"/>
      <c r="G345" s="18"/>
      <c r="H345" s="18"/>
      <c r="I345" s="18"/>
      <c r="J345" s="18"/>
      <c r="K345" s="18"/>
    </row>
    <row r="346" spans="1:11">
      <c r="A346" s="20"/>
      <c r="B346" s="19"/>
      <c r="C346" s="19" t="s">
        <v>1064</v>
      </c>
      <c r="D346" s="19" t="s">
        <v>1061</v>
      </c>
      <c r="E346" s="75"/>
      <c r="F346" s="18"/>
      <c r="G346" s="18"/>
      <c r="H346" s="18"/>
      <c r="I346" s="17"/>
      <c r="J346" s="17"/>
      <c r="K346" s="17"/>
    </row>
    <row r="347" spans="1:11">
      <c r="A347" s="20"/>
      <c r="B347" s="19"/>
      <c r="C347" s="19"/>
      <c r="D347" s="19" t="s">
        <v>1049</v>
      </c>
      <c r="E347" s="76"/>
      <c r="F347" s="18"/>
      <c r="G347" s="18"/>
      <c r="H347" s="18"/>
      <c r="I347" s="18"/>
      <c r="J347" s="18"/>
      <c r="K347" s="18"/>
    </row>
    <row r="348" spans="1:11">
      <c r="A348" s="20"/>
      <c r="B348" s="19"/>
      <c r="C348" s="19"/>
      <c r="D348" s="19" t="s">
        <v>1045</v>
      </c>
      <c r="E348" s="18"/>
      <c r="F348" s="18"/>
      <c r="G348" s="18"/>
      <c r="H348" s="18"/>
      <c r="I348" s="18"/>
      <c r="J348" s="18"/>
      <c r="K348" s="18"/>
    </row>
    <row r="349" spans="1:11">
      <c r="A349" s="20"/>
      <c r="B349" s="19"/>
      <c r="C349" s="19" t="s">
        <v>1065</v>
      </c>
      <c r="D349" s="19" t="s">
        <v>1061</v>
      </c>
      <c r="E349" s="18"/>
      <c r="F349" s="18"/>
      <c r="G349" s="18"/>
      <c r="H349" s="18"/>
      <c r="I349" s="18"/>
      <c r="J349" s="18"/>
      <c r="K349" s="18"/>
    </row>
    <row r="350" spans="1:11">
      <c r="A350" s="20"/>
      <c r="B350" s="19"/>
      <c r="C350" s="19"/>
      <c r="D350" s="19" t="s">
        <v>1049</v>
      </c>
      <c r="E350" s="18"/>
      <c r="F350" s="18"/>
      <c r="G350" s="18"/>
      <c r="H350" s="18"/>
      <c r="I350" s="18"/>
      <c r="J350" s="18"/>
      <c r="K350" s="18"/>
    </row>
    <row r="351" spans="1:11">
      <c r="A351" s="20"/>
      <c r="B351" s="19"/>
      <c r="C351" s="19"/>
      <c r="D351" s="19" t="s">
        <v>1045</v>
      </c>
      <c r="E351" s="18"/>
      <c r="F351" s="18"/>
      <c r="G351" s="18"/>
      <c r="H351" s="18"/>
      <c r="I351" s="17"/>
      <c r="J351" s="17"/>
      <c r="K351" s="17"/>
    </row>
    <row r="352" spans="1:11">
      <c r="A352" s="20"/>
      <c r="B352" s="68" t="s">
        <v>1100</v>
      </c>
      <c r="C352" s="19" t="s">
        <v>1067</v>
      </c>
      <c r="D352" s="19" t="s">
        <v>1155</v>
      </c>
      <c r="E352" s="23" t="s">
        <v>1140</v>
      </c>
      <c r="F352" s="23">
        <v>0.8</v>
      </c>
      <c r="G352" s="18">
        <v>10</v>
      </c>
      <c r="H352" s="18">
        <v>10</v>
      </c>
      <c r="I352" s="17"/>
      <c r="J352" s="17"/>
      <c r="K352" s="17"/>
    </row>
    <row r="353" spans="1:11">
      <c r="A353" s="20"/>
      <c r="B353" s="19"/>
      <c r="C353" s="19"/>
      <c r="D353" s="19" t="s">
        <v>1049</v>
      </c>
      <c r="E353" s="18"/>
      <c r="F353" s="18"/>
      <c r="G353" s="18"/>
      <c r="H353" s="18"/>
      <c r="I353" s="17"/>
      <c r="J353" s="17"/>
      <c r="K353" s="17"/>
    </row>
    <row r="354" spans="1:11">
      <c r="A354" s="56"/>
      <c r="B354" s="48"/>
      <c r="C354" s="48"/>
      <c r="D354" s="48" t="s">
        <v>1045</v>
      </c>
      <c r="E354" s="57"/>
      <c r="F354" s="57"/>
      <c r="G354" s="57"/>
      <c r="H354" s="57"/>
      <c r="I354" s="18"/>
      <c r="J354" s="18"/>
      <c r="K354" s="18"/>
    </row>
    <row r="355" ht="13.5" spans="1:11">
      <c r="A355" s="12" t="s">
        <v>1069</v>
      </c>
      <c r="B355" s="12"/>
      <c r="C355" s="12"/>
      <c r="D355" s="16"/>
      <c r="E355" s="16"/>
      <c r="F355" s="16"/>
      <c r="G355" s="15">
        <v>90</v>
      </c>
      <c r="H355" s="15"/>
      <c r="I355" s="15"/>
      <c r="J355" s="15"/>
      <c r="K355" s="15"/>
    </row>
    <row r="356" ht="13.5" spans="1:11">
      <c r="A356" s="24" t="s">
        <v>1070</v>
      </c>
      <c r="B356" s="12" t="s">
        <v>1107</v>
      </c>
      <c r="C356" s="12"/>
      <c r="D356" s="16"/>
      <c r="E356" s="16"/>
      <c r="F356" s="16"/>
      <c r="G356" s="16"/>
      <c r="H356" s="16"/>
      <c r="I356" s="16"/>
      <c r="J356" s="16"/>
      <c r="K356" s="16"/>
    </row>
    <row r="357" ht="13.5" spans="1:11">
      <c r="A357" s="25"/>
      <c r="B357" s="12"/>
      <c r="C357" s="12"/>
      <c r="D357" s="16"/>
      <c r="E357" s="16"/>
      <c r="F357" s="16"/>
      <c r="G357" s="16"/>
      <c r="H357" s="16"/>
      <c r="I357" s="16"/>
      <c r="J357" s="16"/>
      <c r="K357" s="16"/>
    </row>
    <row r="358" s="3" customFormat="1" spans="1:11">
      <c r="A358" s="12" t="s">
        <v>1017</v>
      </c>
      <c r="B358" s="12"/>
      <c r="C358" s="12"/>
      <c r="D358" s="16"/>
      <c r="E358" s="16"/>
      <c r="F358" s="16"/>
      <c r="G358" s="16"/>
      <c r="H358" s="16"/>
      <c r="I358" s="16"/>
      <c r="J358" s="16"/>
      <c r="K358" s="16"/>
    </row>
    <row r="359" s="1" customFormat="1" ht="13.5" spans="1:11">
      <c r="A359" s="26" t="s">
        <v>1072</v>
      </c>
      <c r="B359" s="27"/>
      <c r="C359" s="27"/>
      <c r="D359" s="28"/>
      <c r="E359" s="28"/>
      <c r="F359" s="28"/>
      <c r="G359" s="28"/>
      <c r="H359" s="28"/>
      <c r="I359" s="28"/>
      <c r="J359" s="28"/>
      <c r="K359" s="45"/>
    </row>
    <row r="360" ht="13.5" spans="1:11">
      <c r="A360" s="29"/>
      <c r="B360" s="30"/>
      <c r="C360" s="30"/>
      <c r="D360" s="31"/>
      <c r="E360" s="31"/>
      <c r="F360" s="31"/>
      <c r="G360" s="31"/>
      <c r="H360" s="31"/>
      <c r="I360" s="31"/>
      <c r="J360" s="31"/>
      <c r="K360" s="46"/>
    </row>
    <row r="361" ht="13.5" spans="1:11">
      <c r="A361" s="29"/>
      <c r="B361" s="30"/>
      <c r="C361" s="30"/>
      <c r="D361" s="31"/>
      <c r="E361" s="31"/>
      <c r="F361" s="31"/>
      <c r="G361" s="31"/>
      <c r="H361" s="31"/>
      <c r="I361" s="31"/>
      <c r="J361" s="31"/>
      <c r="K361" s="46"/>
    </row>
    <row r="362" ht="13.5" spans="1:11">
      <c r="A362" s="29"/>
      <c r="B362" s="30"/>
      <c r="C362" s="30"/>
      <c r="D362" s="31"/>
      <c r="E362" s="31"/>
      <c r="F362" s="31"/>
      <c r="G362" s="31"/>
      <c r="H362" s="31"/>
      <c r="I362" s="31"/>
      <c r="J362" s="31"/>
      <c r="K362" s="46"/>
    </row>
    <row r="363" ht="13.5" spans="1:11">
      <c r="A363" s="29"/>
      <c r="B363" s="30"/>
      <c r="C363" s="30"/>
      <c r="D363" s="31"/>
      <c r="E363" s="31"/>
      <c r="F363" s="31"/>
      <c r="G363" s="31"/>
      <c r="H363" s="31"/>
      <c r="I363" s="31"/>
      <c r="J363" s="31"/>
      <c r="K363" s="46"/>
    </row>
    <row r="364" ht="13.5" spans="1:11">
      <c r="A364" s="32"/>
      <c r="B364" s="33"/>
      <c r="C364" s="33"/>
      <c r="D364" s="34"/>
      <c r="E364" s="34"/>
      <c r="F364" s="34"/>
      <c r="G364" s="34"/>
      <c r="H364" s="34"/>
      <c r="I364" s="34"/>
      <c r="J364" s="34"/>
      <c r="K364" s="47"/>
    </row>
    <row r="366" ht="28.5" spans="1:11">
      <c r="A366" s="8" t="s">
        <v>1019</v>
      </c>
      <c r="B366" s="8"/>
      <c r="C366" s="8"/>
      <c r="D366" s="8"/>
      <c r="E366" s="8"/>
      <c r="F366" s="8"/>
      <c r="G366" s="8"/>
      <c r="H366" s="8"/>
      <c r="I366" s="8"/>
      <c r="J366" s="8"/>
      <c r="K366" s="8"/>
    </row>
    <row r="367" ht="18.75" spans="1:11">
      <c r="A367" s="59" t="s">
        <v>1084</v>
      </c>
      <c r="B367" s="60"/>
      <c r="C367" s="60"/>
      <c r="D367" s="60"/>
      <c r="E367" s="60"/>
      <c r="F367" s="60"/>
      <c r="G367" s="60"/>
      <c r="H367" s="60"/>
      <c r="I367" s="60"/>
      <c r="J367" s="60"/>
      <c r="K367" s="60"/>
    </row>
    <row r="368" ht="18.75" spans="1:11">
      <c r="A368" s="11" t="s">
        <v>1022</v>
      </c>
      <c r="B368" s="11"/>
      <c r="C368" s="11"/>
      <c r="D368" s="10"/>
      <c r="E368" s="10"/>
      <c r="F368" s="10"/>
      <c r="G368" s="10"/>
      <c r="H368" s="10"/>
      <c r="I368" s="10"/>
      <c r="J368" s="10"/>
      <c r="K368" s="10"/>
    </row>
    <row r="369" ht="55" customHeight="1" spans="1:11">
      <c r="A369" s="12" t="s">
        <v>1023</v>
      </c>
      <c r="B369" s="12"/>
      <c r="C369" s="12"/>
      <c r="D369" s="13" t="s">
        <v>1156</v>
      </c>
      <c r="E369" s="14"/>
      <c r="F369" s="14"/>
      <c r="G369" s="14"/>
      <c r="H369" s="14"/>
      <c r="I369" s="14"/>
      <c r="J369" s="14"/>
      <c r="K369" s="14"/>
    </row>
    <row r="370" ht="13.5" spans="1:11">
      <c r="A370" s="12" t="s">
        <v>954</v>
      </c>
      <c r="B370" s="12"/>
      <c r="C370" s="12"/>
      <c r="D370" s="15" t="s">
        <v>1025</v>
      </c>
      <c r="E370" s="15"/>
      <c r="F370" s="16" t="s">
        <v>955</v>
      </c>
      <c r="G370" s="15" t="s">
        <v>1025</v>
      </c>
      <c r="H370" s="15"/>
      <c r="I370" s="15"/>
      <c r="J370" s="15"/>
      <c r="K370" s="15"/>
    </row>
    <row r="371" ht="13.5" spans="1:11">
      <c r="A371" s="35" t="s">
        <v>1026</v>
      </c>
      <c r="B371" s="36"/>
      <c r="C371" s="37"/>
      <c r="D371" s="16" t="s">
        <v>957</v>
      </c>
      <c r="E371" s="16" t="s">
        <v>958</v>
      </c>
      <c r="F371" s="16" t="s">
        <v>1027</v>
      </c>
      <c r="G371" s="16" t="s">
        <v>1028</v>
      </c>
      <c r="H371" s="16"/>
      <c r="I371" s="16" t="s">
        <v>961</v>
      </c>
      <c r="J371" s="16" t="s">
        <v>962</v>
      </c>
      <c r="K371" s="16" t="s">
        <v>963</v>
      </c>
    </row>
    <row r="372" spans="1:11">
      <c r="A372" s="38"/>
      <c r="B372" s="39"/>
      <c r="C372" s="40"/>
      <c r="D372" s="16" t="s">
        <v>964</v>
      </c>
      <c r="E372" s="18"/>
      <c r="F372" s="18">
        <v>33.75</v>
      </c>
      <c r="G372" s="61">
        <v>33.75</v>
      </c>
      <c r="H372" s="62"/>
      <c r="I372" s="15" t="s">
        <v>1029</v>
      </c>
      <c r="J372" s="23">
        <v>1</v>
      </c>
      <c r="K372" s="18" t="s">
        <v>1030</v>
      </c>
    </row>
    <row r="373" spans="1:11">
      <c r="A373" s="38"/>
      <c r="B373" s="39"/>
      <c r="C373" s="40"/>
      <c r="D373" s="16" t="s">
        <v>1031</v>
      </c>
      <c r="E373" s="18"/>
      <c r="F373" s="18">
        <v>33.75</v>
      </c>
      <c r="G373" s="61">
        <v>33.75</v>
      </c>
      <c r="H373" s="62"/>
      <c r="I373" s="15" t="s">
        <v>1032</v>
      </c>
      <c r="J373" s="15" t="s">
        <v>858</v>
      </c>
      <c r="K373" s="15" t="s">
        <v>858</v>
      </c>
    </row>
    <row r="374" ht="13.5" spans="1:11">
      <c r="A374" s="38"/>
      <c r="B374" s="39"/>
      <c r="C374" s="40"/>
      <c r="D374" s="16" t="s">
        <v>1033</v>
      </c>
      <c r="E374" s="15"/>
      <c r="F374" s="15">
        <v>33.75</v>
      </c>
      <c r="G374" s="15">
        <v>33.75</v>
      </c>
      <c r="H374" s="15"/>
      <c r="I374" s="15" t="s">
        <v>858</v>
      </c>
      <c r="J374" s="15" t="s">
        <v>858</v>
      </c>
      <c r="K374" s="15" t="s">
        <v>858</v>
      </c>
    </row>
    <row r="375" ht="13.5" spans="1:11">
      <c r="A375" s="38"/>
      <c r="B375" s="39"/>
      <c r="C375" s="40"/>
      <c r="D375" s="16" t="s">
        <v>1034</v>
      </c>
      <c r="E375" s="15"/>
      <c r="F375" s="15"/>
      <c r="G375" s="15"/>
      <c r="H375" s="15"/>
      <c r="I375" s="15" t="s">
        <v>858</v>
      </c>
      <c r="J375" s="15" t="s">
        <v>858</v>
      </c>
      <c r="K375" s="15" t="s">
        <v>858</v>
      </c>
    </row>
    <row r="376" ht="13.5" spans="1:11">
      <c r="A376" s="41"/>
      <c r="B376" s="42"/>
      <c r="C376" s="43"/>
      <c r="D376" s="16" t="s">
        <v>965</v>
      </c>
      <c r="E376" s="15"/>
      <c r="F376" s="15"/>
      <c r="G376" s="15"/>
      <c r="H376" s="15"/>
      <c r="I376" s="15" t="s">
        <v>858</v>
      </c>
      <c r="J376" s="15" t="s">
        <v>858</v>
      </c>
      <c r="K376" s="15" t="s">
        <v>858</v>
      </c>
    </row>
    <row r="377" spans="1:11">
      <c r="A377" s="19" t="s">
        <v>966</v>
      </c>
      <c r="B377" s="20" t="s">
        <v>967</v>
      </c>
      <c r="C377" s="20"/>
      <c r="D377" s="17"/>
      <c r="E377" s="17"/>
      <c r="F377" s="18" t="s">
        <v>968</v>
      </c>
      <c r="G377" s="18"/>
      <c r="H377" s="18"/>
      <c r="I377" s="18"/>
      <c r="J377" s="18"/>
      <c r="K377" s="18"/>
    </row>
    <row r="378" spans="1:11">
      <c r="A378" s="48"/>
      <c r="B378" s="63" t="s">
        <v>1157</v>
      </c>
      <c r="C378" s="64"/>
      <c r="D378" s="65"/>
      <c r="E378" s="66"/>
      <c r="F378" s="17" t="s">
        <v>1157</v>
      </c>
      <c r="G378" s="17"/>
      <c r="H378" s="17"/>
      <c r="I378" s="17"/>
      <c r="J378" s="17"/>
      <c r="K378" s="17"/>
    </row>
    <row r="379" spans="1:11">
      <c r="A379" s="19" t="s">
        <v>1036</v>
      </c>
      <c r="B379" s="20" t="s">
        <v>971</v>
      </c>
      <c r="C379" s="20" t="s">
        <v>972</v>
      </c>
      <c r="D379" s="18" t="s">
        <v>973</v>
      </c>
      <c r="E379" s="16" t="s">
        <v>1037</v>
      </c>
      <c r="F379" s="16" t="s">
        <v>1038</v>
      </c>
      <c r="G379" s="67" t="s">
        <v>961</v>
      </c>
      <c r="H379" s="17" t="s">
        <v>963</v>
      </c>
      <c r="I379" s="72" t="s">
        <v>976</v>
      </c>
      <c r="J379" s="72"/>
      <c r="K379" s="72"/>
    </row>
    <row r="380" ht="45" spans="1:11">
      <c r="A380" s="20"/>
      <c r="B380" s="68" t="s">
        <v>1088</v>
      </c>
      <c r="C380" s="20" t="s">
        <v>1040</v>
      </c>
      <c r="D380" s="19" t="s">
        <v>1158</v>
      </c>
      <c r="E380" s="73" t="s">
        <v>1159</v>
      </c>
      <c r="F380" s="22">
        <v>1</v>
      </c>
      <c r="G380" s="17">
        <v>20</v>
      </c>
      <c r="H380" s="17">
        <v>20</v>
      </c>
      <c r="I380" s="17"/>
      <c r="J380" s="17"/>
      <c r="K380" s="17"/>
    </row>
    <row r="381" spans="1:11">
      <c r="A381" s="20"/>
      <c r="B381" s="19"/>
      <c r="C381" s="20"/>
      <c r="D381" s="19" t="s">
        <v>1049</v>
      </c>
      <c r="E381" s="18"/>
      <c r="F381" s="17"/>
      <c r="G381" s="17"/>
      <c r="H381" s="17"/>
      <c r="I381" s="18"/>
      <c r="J381" s="18"/>
      <c r="K381" s="18"/>
    </row>
    <row r="382" spans="1:11">
      <c r="A382" s="20"/>
      <c r="B382" s="19"/>
      <c r="C382" s="20"/>
      <c r="D382" s="19" t="s">
        <v>1045</v>
      </c>
      <c r="E382" s="18"/>
      <c r="F382" s="17"/>
      <c r="G382" s="17"/>
      <c r="H382" s="17"/>
      <c r="I382" s="18"/>
      <c r="J382" s="18"/>
      <c r="K382" s="18"/>
    </row>
    <row r="383" ht="30" spans="1:11">
      <c r="A383" s="20"/>
      <c r="B383" s="19"/>
      <c r="C383" s="20" t="s">
        <v>1046</v>
      </c>
      <c r="D383" s="19" t="s">
        <v>1078</v>
      </c>
      <c r="E383" s="74" t="s">
        <v>1079</v>
      </c>
      <c r="F383" s="54">
        <v>0.926</v>
      </c>
      <c r="G383" s="17">
        <v>10</v>
      </c>
      <c r="H383" s="17">
        <v>10</v>
      </c>
      <c r="I383" s="18"/>
      <c r="J383" s="18"/>
      <c r="K383" s="18"/>
    </row>
    <row r="384" ht="30" spans="1:11">
      <c r="A384" s="20"/>
      <c r="B384" s="19"/>
      <c r="C384" s="20"/>
      <c r="D384" s="19" t="s">
        <v>1160</v>
      </c>
      <c r="E384" s="23">
        <v>0.9</v>
      </c>
      <c r="F384" s="54">
        <v>0.944</v>
      </c>
      <c r="G384" s="17">
        <v>10</v>
      </c>
      <c r="H384" s="17">
        <v>10</v>
      </c>
      <c r="I384" s="18"/>
      <c r="J384" s="18"/>
      <c r="K384" s="18"/>
    </row>
    <row r="385" spans="1:11">
      <c r="A385" s="20"/>
      <c r="B385" s="19"/>
      <c r="C385" s="20"/>
      <c r="D385" s="19" t="s">
        <v>1045</v>
      </c>
      <c r="E385" s="18"/>
      <c r="F385" s="17"/>
      <c r="G385" s="17"/>
      <c r="H385" s="17"/>
      <c r="I385" s="17"/>
      <c r="J385" s="17"/>
      <c r="K385" s="17"/>
    </row>
    <row r="386" ht="30" spans="1:11">
      <c r="A386" s="20"/>
      <c r="B386" s="19"/>
      <c r="C386" s="20" t="s">
        <v>1050</v>
      </c>
      <c r="D386" s="19" t="s">
        <v>1081</v>
      </c>
      <c r="E386" s="23">
        <v>0.9</v>
      </c>
      <c r="F386" s="54">
        <v>0.965</v>
      </c>
      <c r="G386" s="17">
        <v>10</v>
      </c>
      <c r="H386" s="17">
        <v>10</v>
      </c>
      <c r="I386" s="17"/>
      <c r="J386" s="17"/>
      <c r="K386" s="17"/>
    </row>
    <row r="387" spans="1:11">
      <c r="A387" s="20"/>
      <c r="B387" s="19"/>
      <c r="C387" s="20"/>
      <c r="D387" s="19" t="s">
        <v>1049</v>
      </c>
      <c r="E387" s="18"/>
      <c r="F387" s="17"/>
      <c r="G387" s="17"/>
      <c r="H387" s="17"/>
      <c r="I387" s="18"/>
      <c r="J387" s="18"/>
      <c r="K387" s="18"/>
    </row>
    <row r="388" spans="1:11">
      <c r="A388" s="20"/>
      <c r="B388" s="19"/>
      <c r="C388" s="20"/>
      <c r="D388" s="19" t="s">
        <v>1045</v>
      </c>
      <c r="E388" s="18"/>
      <c r="F388" s="17"/>
      <c r="G388" s="17"/>
      <c r="H388" s="17"/>
      <c r="I388" s="18"/>
      <c r="J388" s="18"/>
      <c r="K388" s="18"/>
    </row>
    <row r="389" spans="1:11">
      <c r="A389" s="20"/>
      <c r="B389" s="19"/>
      <c r="C389" s="20" t="s">
        <v>1053</v>
      </c>
      <c r="D389" s="19" t="s">
        <v>1061</v>
      </c>
      <c r="E389" s="18"/>
      <c r="F389" s="17"/>
      <c r="G389" s="17"/>
      <c r="H389" s="17"/>
      <c r="I389" s="18"/>
      <c r="J389" s="18"/>
      <c r="K389" s="18"/>
    </row>
    <row r="390" spans="1:11">
      <c r="A390" s="20"/>
      <c r="B390" s="19"/>
      <c r="C390" s="20"/>
      <c r="D390" s="19" t="s">
        <v>1049</v>
      </c>
      <c r="E390" s="18"/>
      <c r="F390" s="17"/>
      <c r="G390" s="17"/>
      <c r="H390" s="17"/>
      <c r="I390" s="18"/>
      <c r="J390" s="18"/>
      <c r="K390" s="18"/>
    </row>
    <row r="391" spans="1:11">
      <c r="A391" s="20"/>
      <c r="B391" s="19"/>
      <c r="C391" s="20"/>
      <c r="D391" s="19" t="s">
        <v>1045</v>
      </c>
      <c r="E391" s="18"/>
      <c r="F391" s="17"/>
      <c r="G391" s="17"/>
      <c r="H391" s="17"/>
      <c r="I391" s="17"/>
      <c r="J391" s="17"/>
      <c r="K391" s="17"/>
    </row>
    <row r="392" spans="1:11">
      <c r="A392" s="20"/>
      <c r="B392" s="68" t="s">
        <v>1097</v>
      </c>
      <c r="C392" s="19" t="s">
        <v>1060</v>
      </c>
      <c r="D392" s="19" t="s">
        <v>1061</v>
      </c>
      <c r="E392" s="18"/>
      <c r="F392" s="17"/>
      <c r="G392" s="17"/>
      <c r="H392" s="17"/>
      <c r="I392" s="17"/>
      <c r="J392" s="17"/>
      <c r="K392" s="17"/>
    </row>
    <row r="393" spans="1:11">
      <c r="A393" s="20"/>
      <c r="B393" s="19"/>
      <c r="C393" s="19"/>
      <c r="D393" s="19" t="s">
        <v>1049</v>
      </c>
      <c r="E393" s="18"/>
      <c r="F393" s="17"/>
      <c r="G393" s="17"/>
      <c r="H393" s="17"/>
      <c r="I393" s="18"/>
      <c r="J393" s="18"/>
      <c r="K393" s="18"/>
    </row>
    <row r="394" spans="1:11">
      <c r="A394" s="20"/>
      <c r="B394" s="19"/>
      <c r="C394" s="19"/>
      <c r="D394" s="19" t="s">
        <v>1045</v>
      </c>
      <c r="E394" s="18"/>
      <c r="F394" s="17"/>
      <c r="G394" s="17"/>
      <c r="H394" s="17"/>
      <c r="I394" s="18"/>
      <c r="J394" s="18"/>
      <c r="K394" s="18"/>
    </row>
    <row r="395" ht="45" spans="1:11">
      <c r="A395" s="20"/>
      <c r="B395" s="19"/>
      <c r="C395" s="19" t="s">
        <v>1062</v>
      </c>
      <c r="D395" s="19" t="s">
        <v>1161</v>
      </c>
      <c r="E395" s="73" t="s">
        <v>1159</v>
      </c>
      <c r="F395" s="22">
        <v>1</v>
      </c>
      <c r="G395" s="17">
        <v>30</v>
      </c>
      <c r="H395" s="17">
        <v>30</v>
      </c>
      <c r="I395" s="18"/>
      <c r="J395" s="18"/>
      <c r="K395" s="18"/>
    </row>
    <row r="396" spans="1:11">
      <c r="A396" s="20"/>
      <c r="B396" s="19"/>
      <c r="C396" s="19"/>
      <c r="D396" s="19" t="s">
        <v>1049</v>
      </c>
      <c r="E396" s="93"/>
      <c r="F396" s="17"/>
      <c r="G396" s="17"/>
      <c r="H396" s="17"/>
      <c r="I396" s="18"/>
      <c r="J396" s="18"/>
      <c r="K396" s="18"/>
    </row>
    <row r="397" ht="15.75" spans="1:11">
      <c r="A397" s="20"/>
      <c r="B397" s="19"/>
      <c r="C397" s="19"/>
      <c r="D397" s="19" t="s">
        <v>1045</v>
      </c>
      <c r="E397" s="74"/>
      <c r="F397" s="17"/>
      <c r="G397" s="17"/>
      <c r="H397" s="17"/>
      <c r="I397" s="17"/>
      <c r="J397" s="17"/>
      <c r="K397" s="17"/>
    </row>
    <row r="398" spans="1:11">
      <c r="A398" s="20"/>
      <c r="B398" s="19"/>
      <c r="C398" s="19" t="s">
        <v>1064</v>
      </c>
      <c r="D398" s="19" t="s">
        <v>1061</v>
      </c>
      <c r="E398" s="75"/>
      <c r="F398" s="17"/>
      <c r="G398" s="17"/>
      <c r="H398" s="17"/>
      <c r="I398" s="17"/>
      <c r="J398" s="17"/>
      <c r="K398" s="17"/>
    </row>
    <row r="399" spans="1:11">
      <c r="A399" s="20"/>
      <c r="B399" s="19"/>
      <c r="C399" s="19"/>
      <c r="D399" s="19" t="s">
        <v>1049</v>
      </c>
      <c r="E399" s="73"/>
      <c r="F399" s="17"/>
      <c r="G399" s="17"/>
      <c r="H399" s="17"/>
      <c r="I399" s="18"/>
      <c r="J399" s="18"/>
      <c r="K399" s="18"/>
    </row>
    <row r="400" spans="1:11">
      <c r="A400" s="20"/>
      <c r="B400" s="19"/>
      <c r="C400" s="19"/>
      <c r="D400" s="19" t="s">
        <v>1045</v>
      </c>
      <c r="E400" s="18"/>
      <c r="F400" s="17"/>
      <c r="G400" s="17"/>
      <c r="H400" s="17"/>
      <c r="I400" s="18"/>
      <c r="J400" s="18"/>
      <c r="K400" s="18"/>
    </row>
    <row r="401" spans="1:11">
      <c r="A401" s="20"/>
      <c r="B401" s="19"/>
      <c r="C401" s="19" t="s">
        <v>1065</v>
      </c>
      <c r="D401" s="19" t="s">
        <v>1061</v>
      </c>
      <c r="E401" s="18"/>
      <c r="F401" s="17"/>
      <c r="G401" s="17"/>
      <c r="H401" s="17"/>
      <c r="I401" s="18"/>
      <c r="J401" s="18"/>
      <c r="K401" s="18"/>
    </row>
    <row r="402" spans="1:11">
      <c r="A402" s="20"/>
      <c r="B402" s="19"/>
      <c r="C402" s="19"/>
      <c r="D402" s="19" t="s">
        <v>1049</v>
      </c>
      <c r="E402" s="18"/>
      <c r="F402" s="17"/>
      <c r="G402" s="17"/>
      <c r="H402" s="17"/>
      <c r="I402" s="18"/>
      <c r="J402" s="18"/>
      <c r="K402" s="18"/>
    </row>
    <row r="403" spans="1:11">
      <c r="A403" s="20"/>
      <c r="B403" s="19"/>
      <c r="C403" s="19"/>
      <c r="D403" s="19" t="s">
        <v>1045</v>
      </c>
      <c r="E403" s="18"/>
      <c r="F403" s="17"/>
      <c r="G403" s="17"/>
      <c r="H403" s="17"/>
      <c r="I403" s="17"/>
      <c r="J403" s="17"/>
      <c r="K403" s="17"/>
    </row>
    <row r="404" ht="30" spans="1:11">
      <c r="A404" s="20"/>
      <c r="B404" s="68" t="s">
        <v>1100</v>
      </c>
      <c r="C404" s="19" t="s">
        <v>1067</v>
      </c>
      <c r="D404" s="19" t="s">
        <v>1162</v>
      </c>
      <c r="E404" s="23">
        <v>0.8</v>
      </c>
      <c r="F404" s="22">
        <v>0.9</v>
      </c>
      <c r="G404" s="17">
        <v>10</v>
      </c>
      <c r="H404" s="17">
        <v>10</v>
      </c>
      <c r="I404" s="17"/>
      <c r="J404" s="17"/>
      <c r="K404" s="17"/>
    </row>
    <row r="405" spans="1:11">
      <c r="A405" s="20"/>
      <c r="B405" s="19"/>
      <c r="C405" s="19"/>
      <c r="D405" s="19" t="s">
        <v>1049</v>
      </c>
      <c r="E405" s="18"/>
      <c r="F405" s="17"/>
      <c r="G405" s="17"/>
      <c r="H405" s="17"/>
      <c r="I405" s="18"/>
      <c r="J405" s="18"/>
      <c r="K405" s="18"/>
    </row>
    <row r="406" spans="1:11">
      <c r="A406" s="56"/>
      <c r="B406" s="48"/>
      <c r="C406" s="48"/>
      <c r="D406" s="48" t="s">
        <v>1045</v>
      </c>
      <c r="E406" s="57"/>
      <c r="F406" s="58"/>
      <c r="G406" s="58"/>
      <c r="H406" s="58"/>
      <c r="I406" s="18"/>
      <c r="J406" s="18"/>
      <c r="K406" s="18"/>
    </row>
    <row r="407" ht="13.5" spans="1:11">
      <c r="A407" s="12" t="s">
        <v>1069</v>
      </c>
      <c r="B407" s="12"/>
      <c r="C407" s="12"/>
      <c r="D407" s="16"/>
      <c r="E407" s="16"/>
      <c r="F407" s="16"/>
      <c r="G407" s="15">
        <v>90</v>
      </c>
      <c r="H407" s="15"/>
      <c r="I407" s="15"/>
      <c r="J407" s="15"/>
      <c r="K407" s="15"/>
    </row>
    <row r="408" ht="13.5" spans="1:11">
      <c r="A408" s="24" t="s">
        <v>1070</v>
      </c>
      <c r="B408" s="12" t="s">
        <v>1107</v>
      </c>
      <c r="C408" s="12"/>
      <c r="D408" s="16"/>
      <c r="E408" s="16"/>
      <c r="F408" s="16"/>
      <c r="G408" s="16"/>
      <c r="H408" s="16"/>
      <c r="I408" s="16"/>
      <c r="J408" s="16"/>
      <c r="K408" s="16"/>
    </row>
    <row r="409" s="3" customFormat="1" spans="1:11">
      <c r="A409" s="25"/>
      <c r="B409" s="12"/>
      <c r="C409" s="12"/>
      <c r="D409" s="16"/>
      <c r="E409" s="16"/>
      <c r="F409" s="16"/>
      <c r="G409" s="16"/>
      <c r="H409" s="16"/>
      <c r="I409" s="16"/>
      <c r="J409" s="16"/>
      <c r="K409" s="16"/>
    </row>
    <row r="410" s="3" customFormat="1" spans="1:11">
      <c r="A410" s="12" t="s">
        <v>1017</v>
      </c>
      <c r="B410" s="12"/>
      <c r="C410" s="12"/>
      <c r="D410" s="16"/>
      <c r="E410" s="16"/>
      <c r="F410" s="16"/>
      <c r="G410" s="16"/>
      <c r="H410" s="16"/>
      <c r="I410" s="16"/>
      <c r="J410" s="16"/>
      <c r="K410" s="16"/>
    </row>
    <row r="411" ht="13.5" spans="1:11">
      <c r="A411" s="26" t="s">
        <v>1072</v>
      </c>
      <c r="B411" s="27"/>
      <c r="C411" s="27"/>
      <c r="D411" s="28"/>
      <c r="E411" s="28"/>
      <c r="F411" s="28"/>
      <c r="G411" s="28"/>
      <c r="H411" s="28"/>
      <c r="I411" s="28"/>
      <c r="J411" s="28"/>
      <c r="K411" s="45"/>
    </row>
    <row r="412" ht="13.5" spans="1:11">
      <c r="A412" s="29"/>
      <c r="B412" s="30"/>
      <c r="C412" s="30"/>
      <c r="D412" s="31"/>
      <c r="E412" s="31"/>
      <c r="F412" s="31"/>
      <c r="G412" s="31"/>
      <c r="H412" s="31"/>
      <c r="I412" s="31"/>
      <c r="J412" s="31"/>
      <c r="K412" s="46"/>
    </row>
    <row r="413" ht="13.5" spans="1:11">
      <c r="A413" s="29"/>
      <c r="B413" s="30"/>
      <c r="C413" s="30"/>
      <c r="D413" s="31"/>
      <c r="E413" s="31"/>
      <c r="F413" s="31"/>
      <c r="G413" s="31"/>
      <c r="H413" s="31"/>
      <c r="I413" s="31"/>
      <c r="J413" s="31"/>
      <c r="K413" s="46"/>
    </row>
    <row r="414" ht="13.5" spans="1:11">
      <c r="A414" s="29"/>
      <c r="B414" s="30"/>
      <c r="C414" s="30"/>
      <c r="D414" s="31"/>
      <c r="E414" s="31"/>
      <c r="F414" s="31"/>
      <c r="G414" s="31"/>
      <c r="H414" s="31"/>
      <c r="I414" s="31"/>
      <c r="J414" s="31"/>
      <c r="K414" s="46"/>
    </row>
    <row r="415" ht="13.5" spans="1:11">
      <c r="A415" s="29"/>
      <c r="B415" s="30"/>
      <c r="C415" s="30"/>
      <c r="D415" s="31"/>
      <c r="E415" s="31"/>
      <c r="F415" s="31"/>
      <c r="G415" s="31"/>
      <c r="H415" s="31"/>
      <c r="I415" s="31"/>
      <c r="J415" s="31"/>
      <c r="K415" s="46"/>
    </row>
    <row r="416" ht="13.5" spans="1:11">
      <c r="A416" s="32"/>
      <c r="B416" s="33"/>
      <c r="C416" s="33"/>
      <c r="D416" s="34"/>
      <c r="E416" s="34"/>
      <c r="F416" s="34"/>
      <c r="G416" s="34"/>
      <c r="H416" s="34"/>
      <c r="I416" s="34"/>
      <c r="J416" s="34"/>
      <c r="K416" s="47"/>
    </row>
    <row r="418" ht="28.5" spans="1:11">
      <c r="A418" s="8" t="s">
        <v>1019</v>
      </c>
      <c r="B418" s="8"/>
      <c r="C418" s="8"/>
      <c r="D418" s="8"/>
      <c r="E418" s="8"/>
      <c r="F418" s="8"/>
      <c r="G418" s="8"/>
      <c r="H418" s="8"/>
      <c r="I418" s="8"/>
      <c r="J418" s="8"/>
      <c r="K418" s="8"/>
    </row>
    <row r="419" ht="18.75" spans="1:11">
      <c r="A419" s="59" t="s">
        <v>950</v>
      </c>
      <c r="B419" s="60"/>
      <c r="C419" s="60"/>
      <c r="D419" s="60"/>
      <c r="E419" s="60"/>
      <c r="F419" s="60"/>
      <c r="G419" s="60"/>
      <c r="H419" s="60"/>
      <c r="I419" s="60"/>
      <c r="J419" s="60"/>
      <c r="K419" s="60"/>
    </row>
    <row r="420" ht="40" customHeight="1" spans="1:11">
      <c r="A420" s="11" t="s">
        <v>1022</v>
      </c>
      <c r="B420" s="11"/>
      <c r="C420" s="11"/>
      <c r="D420" s="10"/>
      <c r="E420" s="10"/>
      <c r="F420" s="10"/>
      <c r="G420" s="10"/>
      <c r="H420" s="10"/>
      <c r="I420" s="10"/>
      <c r="J420" s="10"/>
      <c r="K420" s="10"/>
    </row>
    <row r="421" ht="14.25" spans="1:11">
      <c r="A421" s="12" t="s">
        <v>1023</v>
      </c>
      <c r="B421" s="12"/>
      <c r="C421" s="12"/>
      <c r="D421" s="13" t="s">
        <v>1163</v>
      </c>
      <c r="E421" s="14"/>
      <c r="F421" s="14"/>
      <c r="G421" s="14"/>
      <c r="H421" s="14"/>
      <c r="I421" s="14"/>
      <c r="J421" s="14"/>
      <c r="K421" s="14"/>
    </row>
    <row r="422" ht="13.5" spans="1:11">
      <c r="A422" s="12" t="s">
        <v>954</v>
      </c>
      <c r="B422" s="12"/>
      <c r="C422" s="12"/>
      <c r="D422" s="15" t="s">
        <v>1025</v>
      </c>
      <c r="E422" s="15"/>
      <c r="F422" s="16" t="s">
        <v>955</v>
      </c>
      <c r="G422" s="15" t="s">
        <v>1025</v>
      </c>
      <c r="H422" s="15"/>
      <c r="I422" s="15"/>
      <c r="J422" s="15"/>
      <c r="K422" s="15"/>
    </row>
    <row r="423" ht="13.5" spans="1:11">
      <c r="A423" s="35" t="s">
        <v>1026</v>
      </c>
      <c r="B423" s="36"/>
      <c r="C423" s="37"/>
      <c r="D423" s="16" t="s">
        <v>957</v>
      </c>
      <c r="E423" s="16" t="s">
        <v>958</v>
      </c>
      <c r="F423" s="16" t="s">
        <v>1027</v>
      </c>
      <c r="G423" s="16" t="s">
        <v>1028</v>
      </c>
      <c r="H423" s="16"/>
      <c r="I423" s="16" t="s">
        <v>961</v>
      </c>
      <c r="J423" s="16" t="s">
        <v>962</v>
      </c>
      <c r="K423" s="16" t="s">
        <v>963</v>
      </c>
    </row>
    <row r="424" spans="1:11">
      <c r="A424" s="38"/>
      <c r="B424" s="39"/>
      <c r="C424" s="40"/>
      <c r="D424" s="16" t="s">
        <v>964</v>
      </c>
      <c r="E424" s="18"/>
      <c r="F424" s="18">
        <v>6</v>
      </c>
      <c r="G424" s="61">
        <v>6</v>
      </c>
      <c r="H424" s="62"/>
      <c r="I424" s="15" t="s">
        <v>1029</v>
      </c>
      <c r="J424" s="23">
        <v>1</v>
      </c>
      <c r="K424" s="18" t="s">
        <v>1030</v>
      </c>
    </row>
    <row r="425" spans="1:11">
      <c r="A425" s="38"/>
      <c r="B425" s="39"/>
      <c r="C425" s="40"/>
      <c r="D425" s="16" t="s">
        <v>1031</v>
      </c>
      <c r="E425" s="18"/>
      <c r="F425" s="18">
        <v>6</v>
      </c>
      <c r="G425" s="61">
        <v>6</v>
      </c>
      <c r="H425" s="62"/>
      <c r="I425" s="15" t="s">
        <v>1032</v>
      </c>
      <c r="J425" s="15" t="s">
        <v>858</v>
      </c>
      <c r="K425" s="15" t="s">
        <v>858</v>
      </c>
    </row>
    <row r="426" ht="13.5" spans="1:11">
      <c r="A426" s="38"/>
      <c r="B426" s="39"/>
      <c r="C426" s="40"/>
      <c r="D426" s="16" t="s">
        <v>1033</v>
      </c>
      <c r="E426" s="15"/>
      <c r="F426" s="15">
        <v>6</v>
      </c>
      <c r="G426" s="15">
        <v>6</v>
      </c>
      <c r="H426" s="15"/>
      <c r="I426" s="15" t="s">
        <v>858</v>
      </c>
      <c r="J426" s="15" t="s">
        <v>858</v>
      </c>
      <c r="K426" s="15" t="s">
        <v>858</v>
      </c>
    </row>
    <row r="427" ht="13.5" spans="1:11">
      <c r="A427" s="38"/>
      <c r="B427" s="39"/>
      <c r="C427" s="40"/>
      <c r="D427" s="16" t="s">
        <v>1034</v>
      </c>
      <c r="E427" s="15"/>
      <c r="F427" s="15"/>
      <c r="G427" s="15"/>
      <c r="H427" s="15"/>
      <c r="I427" s="15" t="s">
        <v>858</v>
      </c>
      <c r="J427" s="15" t="s">
        <v>858</v>
      </c>
      <c r="K427" s="15" t="s">
        <v>858</v>
      </c>
    </row>
    <row r="428" ht="13.5" spans="1:11">
      <c r="A428" s="41"/>
      <c r="B428" s="42"/>
      <c r="C428" s="43"/>
      <c r="D428" s="16" t="s">
        <v>965</v>
      </c>
      <c r="E428" s="15"/>
      <c r="F428" s="15"/>
      <c r="G428" s="15"/>
      <c r="H428" s="15"/>
      <c r="I428" s="15" t="s">
        <v>858</v>
      </c>
      <c r="J428" s="15" t="s">
        <v>858</v>
      </c>
      <c r="K428" s="15" t="s">
        <v>858</v>
      </c>
    </row>
    <row r="429" spans="1:11">
      <c r="A429" s="19" t="s">
        <v>966</v>
      </c>
      <c r="B429" s="20" t="s">
        <v>967</v>
      </c>
      <c r="C429" s="20"/>
      <c r="D429" s="17"/>
      <c r="E429" s="17"/>
      <c r="F429" s="18" t="s">
        <v>968</v>
      </c>
      <c r="G429" s="18"/>
      <c r="H429" s="18"/>
      <c r="I429" s="18"/>
      <c r="J429" s="18"/>
      <c r="K429" s="18"/>
    </row>
    <row r="430" spans="1:11">
      <c r="A430" s="48"/>
      <c r="B430" s="88" t="s">
        <v>1164</v>
      </c>
      <c r="C430" s="89"/>
      <c r="D430" s="90"/>
      <c r="E430" s="91"/>
      <c r="F430" s="94" t="s">
        <v>1165</v>
      </c>
      <c r="G430" s="94"/>
      <c r="H430" s="94"/>
      <c r="I430" s="94"/>
      <c r="J430" s="94"/>
      <c r="K430" s="94"/>
    </row>
    <row r="431" spans="1:11">
      <c r="A431" s="19" t="s">
        <v>1036</v>
      </c>
      <c r="B431" s="20" t="s">
        <v>971</v>
      </c>
      <c r="C431" s="20" t="s">
        <v>972</v>
      </c>
      <c r="D431" s="18" t="s">
        <v>973</v>
      </c>
      <c r="E431" s="16" t="s">
        <v>1037</v>
      </c>
      <c r="F431" s="16" t="s">
        <v>1038</v>
      </c>
      <c r="G431" s="67" t="s">
        <v>961</v>
      </c>
      <c r="H431" s="17" t="s">
        <v>963</v>
      </c>
      <c r="I431" s="72" t="s">
        <v>976</v>
      </c>
      <c r="J431" s="72"/>
      <c r="K431" s="72"/>
    </row>
    <row r="432" ht="30" spans="1:11">
      <c r="A432" s="20"/>
      <c r="B432" s="68" t="s">
        <v>1088</v>
      </c>
      <c r="C432" s="20" t="s">
        <v>1040</v>
      </c>
      <c r="D432" s="17" t="s">
        <v>1166</v>
      </c>
      <c r="E432" s="17" t="s">
        <v>1167</v>
      </c>
      <c r="F432" s="17" t="s">
        <v>1167</v>
      </c>
      <c r="G432" s="18">
        <v>15</v>
      </c>
      <c r="H432" s="18">
        <v>15</v>
      </c>
      <c r="I432" s="18"/>
      <c r="J432" s="18"/>
      <c r="K432" s="18"/>
    </row>
    <row r="433" spans="1:11">
      <c r="A433" s="20"/>
      <c r="B433" s="19"/>
      <c r="C433" s="20"/>
      <c r="D433" s="18" t="s">
        <v>1049</v>
      </c>
      <c r="E433" s="95"/>
      <c r="F433" s="18"/>
      <c r="G433" s="18"/>
      <c r="H433" s="18"/>
      <c r="I433" s="18"/>
      <c r="J433" s="18"/>
      <c r="K433" s="18"/>
    </row>
    <row r="434" spans="1:11">
      <c r="A434" s="20"/>
      <c r="B434" s="19"/>
      <c r="C434" s="20"/>
      <c r="D434" s="18" t="s">
        <v>1045</v>
      </c>
      <c r="E434" s="95"/>
      <c r="F434" s="18"/>
      <c r="G434" s="18"/>
      <c r="H434" s="18"/>
      <c r="I434" s="17"/>
      <c r="J434" s="17"/>
      <c r="K434" s="17"/>
    </row>
    <row r="435" ht="31.5" spans="1:11">
      <c r="A435" s="20"/>
      <c r="B435" s="19"/>
      <c r="C435" s="20" t="s">
        <v>1046</v>
      </c>
      <c r="D435" s="70" t="s">
        <v>1168</v>
      </c>
      <c r="E435" s="17" t="s">
        <v>1169</v>
      </c>
      <c r="F435" s="17" t="s">
        <v>1169</v>
      </c>
      <c r="G435" s="18">
        <v>15</v>
      </c>
      <c r="H435" s="18">
        <v>15</v>
      </c>
      <c r="I435" s="17"/>
      <c r="J435" s="17"/>
      <c r="K435" s="17"/>
    </row>
    <row r="436" spans="1:11">
      <c r="A436" s="20"/>
      <c r="B436" s="19"/>
      <c r="C436" s="20"/>
      <c r="D436" s="18" t="s">
        <v>1049</v>
      </c>
      <c r="E436" s="95"/>
      <c r="F436" s="18"/>
      <c r="G436" s="18"/>
      <c r="H436" s="18"/>
      <c r="I436" s="18"/>
      <c r="J436" s="18"/>
      <c r="K436" s="18"/>
    </row>
    <row r="437" spans="1:11">
      <c r="A437" s="20"/>
      <c r="B437" s="19"/>
      <c r="C437" s="20"/>
      <c r="D437" s="18" t="s">
        <v>1045</v>
      </c>
      <c r="E437" s="95"/>
      <c r="F437" s="18"/>
      <c r="G437" s="18"/>
      <c r="H437" s="18"/>
      <c r="I437" s="18"/>
      <c r="J437" s="18"/>
      <c r="K437" s="18"/>
    </row>
    <row r="438" ht="30" spans="1:11">
      <c r="A438" s="20"/>
      <c r="B438" s="19"/>
      <c r="C438" s="20" t="s">
        <v>1050</v>
      </c>
      <c r="D438" s="17" t="s">
        <v>1170</v>
      </c>
      <c r="E438" s="17" t="s">
        <v>1171</v>
      </c>
      <c r="F438" s="17" t="s">
        <v>1171</v>
      </c>
      <c r="G438" s="18">
        <v>10</v>
      </c>
      <c r="H438" s="18">
        <v>10</v>
      </c>
      <c r="I438" s="18"/>
      <c r="J438" s="18"/>
      <c r="K438" s="18"/>
    </row>
    <row r="439" spans="1:11">
      <c r="A439" s="20"/>
      <c r="B439" s="19"/>
      <c r="C439" s="20"/>
      <c r="D439" s="18" t="s">
        <v>1049</v>
      </c>
      <c r="E439" s="17"/>
      <c r="F439" s="18"/>
      <c r="G439" s="18"/>
      <c r="H439" s="18"/>
      <c r="I439" s="18"/>
      <c r="J439" s="18"/>
      <c r="K439" s="18"/>
    </row>
    <row r="440" spans="1:11">
      <c r="A440" s="20"/>
      <c r="B440" s="19"/>
      <c r="C440" s="20"/>
      <c r="D440" s="18" t="s">
        <v>1045</v>
      </c>
      <c r="E440" s="17"/>
      <c r="F440" s="18"/>
      <c r="G440" s="18"/>
      <c r="H440" s="18"/>
      <c r="I440" s="17"/>
      <c r="J440" s="17"/>
      <c r="K440" s="17"/>
    </row>
    <row r="441" ht="30" spans="1:11">
      <c r="A441" s="20"/>
      <c r="B441" s="19"/>
      <c r="C441" s="20" t="s">
        <v>1053</v>
      </c>
      <c r="D441" s="17" t="s">
        <v>1172</v>
      </c>
      <c r="E441" s="17" t="s">
        <v>1173</v>
      </c>
      <c r="F441" s="17" t="s">
        <v>1173</v>
      </c>
      <c r="G441" s="18">
        <v>10</v>
      </c>
      <c r="H441" s="18">
        <v>10</v>
      </c>
      <c r="I441" s="17"/>
      <c r="J441" s="17"/>
      <c r="K441" s="17"/>
    </row>
    <row r="442" spans="1:11">
      <c r="A442" s="20"/>
      <c r="B442" s="19"/>
      <c r="C442" s="20"/>
      <c r="D442" s="18" t="s">
        <v>1049</v>
      </c>
      <c r="E442" s="17"/>
      <c r="F442" s="18"/>
      <c r="G442" s="18"/>
      <c r="H442" s="18"/>
      <c r="I442" s="18"/>
      <c r="J442" s="18"/>
      <c r="K442" s="18"/>
    </row>
    <row r="443" spans="1:11">
      <c r="A443" s="20"/>
      <c r="B443" s="19"/>
      <c r="C443" s="20"/>
      <c r="D443" s="18" t="s">
        <v>1045</v>
      </c>
      <c r="E443" s="17"/>
      <c r="F443" s="18"/>
      <c r="G443" s="18"/>
      <c r="H443" s="18"/>
      <c r="I443" s="18"/>
      <c r="J443" s="18"/>
      <c r="K443" s="18"/>
    </row>
    <row r="444" spans="1:11">
      <c r="A444" s="20"/>
      <c r="B444" s="68" t="s">
        <v>1097</v>
      </c>
      <c r="C444" s="19" t="s">
        <v>1060</v>
      </c>
      <c r="D444" s="18" t="s">
        <v>1061</v>
      </c>
      <c r="E444" s="17"/>
      <c r="F444" s="18"/>
      <c r="G444" s="18"/>
      <c r="H444" s="18"/>
      <c r="I444" s="17"/>
      <c r="J444" s="17"/>
      <c r="K444" s="17"/>
    </row>
    <row r="445" spans="1:11">
      <c r="A445" s="20"/>
      <c r="B445" s="19"/>
      <c r="C445" s="19"/>
      <c r="D445" s="18" t="s">
        <v>1049</v>
      </c>
      <c r="E445" s="17"/>
      <c r="F445" s="18"/>
      <c r="G445" s="18"/>
      <c r="H445" s="18"/>
      <c r="I445" s="17"/>
      <c r="J445" s="17"/>
      <c r="K445" s="17"/>
    </row>
    <row r="446" spans="1:11">
      <c r="A446" s="20"/>
      <c r="B446" s="19"/>
      <c r="C446" s="19"/>
      <c r="D446" s="18" t="s">
        <v>1045</v>
      </c>
      <c r="E446" s="17"/>
      <c r="F446" s="18"/>
      <c r="G446" s="18"/>
      <c r="H446" s="18"/>
      <c r="I446" s="18"/>
      <c r="J446" s="18"/>
      <c r="K446" s="18"/>
    </row>
    <row r="447" ht="30" spans="1:11">
      <c r="A447" s="20"/>
      <c r="B447" s="19"/>
      <c r="C447" s="19" t="s">
        <v>1062</v>
      </c>
      <c r="D447" s="17" t="s">
        <v>1174</v>
      </c>
      <c r="E447" s="22">
        <v>1</v>
      </c>
      <c r="F447" s="22">
        <v>1</v>
      </c>
      <c r="G447" s="18">
        <v>30</v>
      </c>
      <c r="H447" s="18">
        <v>30</v>
      </c>
      <c r="I447" s="18"/>
      <c r="J447" s="18"/>
      <c r="K447" s="18"/>
    </row>
    <row r="448" spans="1:11">
      <c r="A448" s="20"/>
      <c r="B448" s="19"/>
      <c r="C448" s="19"/>
      <c r="D448" s="18" t="s">
        <v>1049</v>
      </c>
      <c r="E448" s="17"/>
      <c r="F448" s="18"/>
      <c r="G448" s="18"/>
      <c r="H448" s="18"/>
      <c r="I448" s="18"/>
      <c r="J448" s="18"/>
      <c r="K448" s="18"/>
    </row>
    <row r="449" spans="1:11">
      <c r="A449" s="20"/>
      <c r="B449" s="19"/>
      <c r="C449" s="19"/>
      <c r="D449" s="18" t="s">
        <v>1045</v>
      </c>
      <c r="E449" s="17"/>
      <c r="F449" s="18"/>
      <c r="G449" s="18"/>
      <c r="H449" s="18"/>
      <c r="I449" s="18"/>
      <c r="J449" s="18"/>
      <c r="K449" s="18"/>
    </row>
    <row r="450" spans="1:11">
      <c r="A450" s="20"/>
      <c r="B450" s="19"/>
      <c r="C450" s="19" t="s">
        <v>1064</v>
      </c>
      <c r="D450" s="18" t="s">
        <v>1061</v>
      </c>
      <c r="E450" s="95"/>
      <c r="F450" s="18"/>
      <c r="G450" s="18"/>
      <c r="H450" s="18"/>
      <c r="I450" s="17"/>
      <c r="J450" s="17"/>
      <c r="K450" s="17"/>
    </row>
    <row r="451" spans="1:11">
      <c r="A451" s="20"/>
      <c r="B451" s="19"/>
      <c r="C451" s="19"/>
      <c r="D451" s="18" t="s">
        <v>1049</v>
      </c>
      <c r="E451" s="17"/>
      <c r="F451" s="18"/>
      <c r="G451" s="18"/>
      <c r="H451" s="18"/>
      <c r="I451" s="17"/>
      <c r="J451" s="17"/>
      <c r="K451" s="17"/>
    </row>
    <row r="452" spans="1:11">
      <c r="A452" s="20"/>
      <c r="B452" s="19"/>
      <c r="C452" s="19"/>
      <c r="D452" s="18" t="s">
        <v>1045</v>
      </c>
      <c r="E452" s="17"/>
      <c r="F452" s="18"/>
      <c r="G452" s="18"/>
      <c r="H452" s="18"/>
      <c r="I452" s="18"/>
      <c r="J452" s="18"/>
      <c r="K452" s="18"/>
    </row>
    <row r="453" spans="1:11">
      <c r="A453" s="20"/>
      <c r="B453" s="19"/>
      <c r="C453" s="19" t="s">
        <v>1065</v>
      </c>
      <c r="D453" s="18" t="s">
        <v>1061</v>
      </c>
      <c r="E453" s="17"/>
      <c r="F453" s="18"/>
      <c r="G453" s="18"/>
      <c r="H453" s="18"/>
      <c r="I453" s="18"/>
      <c r="J453" s="18"/>
      <c r="K453" s="18"/>
    </row>
    <row r="454" spans="1:11">
      <c r="A454" s="20"/>
      <c r="B454" s="19"/>
      <c r="C454" s="19"/>
      <c r="D454" s="18" t="s">
        <v>1049</v>
      </c>
      <c r="E454" s="17"/>
      <c r="F454" s="18"/>
      <c r="G454" s="18"/>
      <c r="H454" s="18"/>
      <c r="I454" s="17"/>
      <c r="J454" s="17"/>
      <c r="K454" s="17"/>
    </row>
    <row r="455" spans="1:11">
      <c r="A455" s="20"/>
      <c r="B455" s="19"/>
      <c r="C455" s="19"/>
      <c r="D455" s="18" t="s">
        <v>1045</v>
      </c>
      <c r="E455" s="17"/>
      <c r="F455" s="18"/>
      <c r="G455" s="18"/>
      <c r="H455" s="18"/>
      <c r="I455" s="17"/>
      <c r="J455" s="17"/>
      <c r="K455" s="17"/>
    </row>
    <row r="456" ht="30" spans="1:11">
      <c r="A456" s="20"/>
      <c r="B456" s="68" t="s">
        <v>1100</v>
      </c>
      <c r="C456" s="19" t="s">
        <v>1067</v>
      </c>
      <c r="D456" s="17" t="s">
        <v>1175</v>
      </c>
      <c r="E456" s="22">
        <v>0.9</v>
      </c>
      <c r="F456" s="22">
        <v>0.9</v>
      </c>
      <c r="G456" s="18">
        <v>10</v>
      </c>
      <c r="H456" s="18">
        <v>10</v>
      </c>
      <c r="I456" s="18"/>
      <c r="J456" s="18"/>
      <c r="K456" s="18"/>
    </row>
    <row r="457" spans="1:11">
      <c r="A457" s="20"/>
      <c r="B457" s="19"/>
      <c r="C457" s="19"/>
      <c r="D457" s="18" t="s">
        <v>1049</v>
      </c>
      <c r="E457" s="17"/>
      <c r="F457" s="18"/>
      <c r="G457" s="18"/>
      <c r="H457" s="18"/>
      <c r="I457" s="18"/>
      <c r="J457" s="18"/>
      <c r="K457" s="18"/>
    </row>
    <row r="458" spans="1:11">
      <c r="A458" s="56"/>
      <c r="B458" s="48"/>
      <c r="C458" s="48"/>
      <c r="D458" s="57" t="s">
        <v>1045</v>
      </c>
      <c r="E458" s="58"/>
      <c r="F458" s="57"/>
      <c r="G458" s="57"/>
      <c r="H458" s="57"/>
      <c r="I458" s="18"/>
      <c r="J458" s="18"/>
      <c r="K458" s="18"/>
    </row>
    <row r="459" ht="13.5" spans="1:11">
      <c r="A459" s="12" t="s">
        <v>1069</v>
      </c>
      <c r="B459" s="12"/>
      <c r="C459" s="12"/>
      <c r="D459" s="16"/>
      <c r="E459" s="16"/>
      <c r="F459" s="16"/>
      <c r="G459" s="15">
        <v>90</v>
      </c>
      <c r="H459" s="15"/>
      <c r="I459" s="15"/>
      <c r="J459" s="15"/>
      <c r="K459" s="15"/>
    </row>
    <row r="460" s="3" customFormat="1" spans="1:11">
      <c r="A460" s="24" t="s">
        <v>1070</v>
      </c>
      <c r="B460" s="12" t="s">
        <v>1107</v>
      </c>
      <c r="C460" s="12"/>
      <c r="D460" s="16"/>
      <c r="E460" s="16"/>
      <c r="F460" s="16"/>
      <c r="G460" s="16"/>
      <c r="H460" s="16"/>
      <c r="I460" s="16"/>
      <c r="J460" s="16"/>
      <c r="K460" s="16"/>
    </row>
    <row r="461" ht="13.5" spans="1:11">
      <c r="A461" s="25"/>
      <c r="B461" s="12"/>
      <c r="C461" s="12"/>
      <c r="D461" s="16"/>
      <c r="E461" s="16"/>
      <c r="F461" s="16"/>
      <c r="G461" s="16"/>
      <c r="H461" s="16"/>
      <c r="I461" s="16"/>
      <c r="J461" s="16"/>
      <c r="K461" s="16"/>
    </row>
    <row r="462" ht="13.5" spans="1:11">
      <c r="A462" s="12" t="s">
        <v>1017</v>
      </c>
      <c r="B462" s="12"/>
      <c r="C462" s="12"/>
      <c r="D462" s="16"/>
      <c r="E462" s="16"/>
      <c r="F462" s="16"/>
      <c r="G462" s="16"/>
      <c r="H462" s="16"/>
      <c r="I462" s="16"/>
      <c r="J462" s="16"/>
      <c r="K462" s="16"/>
    </row>
    <row r="463" ht="13.5" spans="1:11">
      <c r="A463" s="26" t="s">
        <v>1072</v>
      </c>
      <c r="B463" s="27"/>
      <c r="C463" s="27"/>
      <c r="D463" s="28"/>
      <c r="E463" s="28"/>
      <c r="F463" s="28"/>
      <c r="G463" s="28"/>
      <c r="H463" s="28"/>
      <c r="I463" s="28"/>
      <c r="J463" s="28"/>
      <c r="K463" s="45"/>
    </row>
    <row r="464" ht="13.5" spans="1:11">
      <c r="A464" s="29"/>
      <c r="B464" s="30"/>
      <c r="C464" s="30"/>
      <c r="D464" s="31"/>
      <c r="E464" s="31"/>
      <c r="F464" s="31"/>
      <c r="G464" s="31"/>
      <c r="H464" s="31"/>
      <c r="I464" s="31"/>
      <c r="J464" s="31"/>
      <c r="K464" s="46"/>
    </row>
    <row r="465" ht="13.5" spans="1:11">
      <c r="A465" s="29"/>
      <c r="B465" s="30"/>
      <c r="C465" s="30"/>
      <c r="D465" s="31"/>
      <c r="E465" s="31"/>
      <c r="F465" s="31"/>
      <c r="G465" s="31"/>
      <c r="H465" s="31"/>
      <c r="I465" s="31"/>
      <c r="J465" s="31"/>
      <c r="K465" s="46"/>
    </row>
    <row r="466" ht="13.5" spans="1:11">
      <c r="A466" s="29"/>
      <c r="B466" s="30"/>
      <c r="C466" s="30"/>
      <c r="D466" s="31"/>
      <c r="E466" s="31"/>
      <c r="F466" s="31"/>
      <c r="G466" s="31"/>
      <c r="H466" s="31"/>
      <c r="I466" s="31"/>
      <c r="J466" s="31"/>
      <c r="K466" s="46"/>
    </row>
    <row r="467" ht="13.5" spans="1:11">
      <c r="A467" s="29"/>
      <c r="B467" s="30"/>
      <c r="C467" s="30"/>
      <c r="D467" s="31"/>
      <c r="E467" s="31"/>
      <c r="F467" s="31"/>
      <c r="G467" s="31"/>
      <c r="H467" s="31"/>
      <c r="I467" s="31"/>
      <c r="J467" s="31"/>
      <c r="K467" s="46"/>
    </row>
    <row r="468" ht="13.5" spans="1:11">
      <c r="A468" s="32"/>
      <c r="B468" s="33"/>
      <c r="C468" s="33"/>
      <c r="D468" s="34"/>
      <c r="E468" s="34"/>
      <c r="F468" s="34"/>
      <c r="G468" s="34"/>
      <c r="H468" s="34"/>
      <c r="I468" s="34"/>
      <c r="J468" s="34"/>
      <c r="K468" s="47"/>
    </row>
    <row r="470" ht="28.5" spans="1:11">
      <c r="A470" s="8" t="s">
        <v>1019</v>
      </c>
      <c r="B470" s="8"/>
      <c r="C470" s="8"/>
      <c r="D470" s="8"/>
      <c r="E470" s="8"/>
      <c r="F470" s="8"/>
      <c r="G470" s="8"/>
      <c r="H470" s="8"/>
      <c r="I470" s="8"/>
      <c r="J470" s="8"/>
      <c r="K470" s="8"/>
    </row>
    <row r="471" ht="18.75" spans="1:11">
      <c r="A471" s="59" t="s">
        <v>1176</v>
      </c>
      <c r="B471" s="60"/>
      <c r="C471" s="60"/>
      <c r="D471" s="60"/>
      <c r="E471" s="60"/>
      <c r="F471" s="60"/>
      <c r="G471" s="60"/>
      <c r="H471" s="60"/>
      <c r="I471" s="60"/>
      <c r="J471" s="60"/>
      <c r="K471" s="60"/>
    </row>
    <row r="472" ht="18.75" spans="1:11">
      <c r="A472" s="11" t="s">
        <v>1022</v>
      </c>
      <c r="B472" s="11"/>
      <c r="C472" s="11"/>
      <c r="D472" s="10"/>
      <c r="E472" s="10"/>
      <c r="F472" s="10"/>
      <c r="G472" s="10"/>
      <c r="H472" s="10"/>
      <c r="I472" s="10"/>
      <c r="J472" s="10"/>
      <c r="K472" s="10"/>
    </row>
    <row r="473" ht="15.75" spans="1:11">
      <c r="A473" s="12" t="s">
        <v>1023</v>
      </c>
      <c r="B473" s="12"/>
      <c r="C473" s="12"/>
      <c r="D473" s="96" t="s">
        <v>1177</v>
      </c>
      <c r="E473" s="14"/>
      <c r="F473" s="14"/>
      <c r="G473" s="14"/>
      <c r="H473" s="14"/>
      <c r="I473" s="14"/>
      <c r="J473" s="14"/>
      <c r="K473" s="14"/>
    </row>
    <row r="474" ht="13.5" spans="1:11">
      <c r="A474" s="12" t="s">
        <v>954</v>
      </c>
      <c r="B474" s="12"/>
      <c r="C474" s="12"/>
      <c r="D474" s="15" t="s">
        <v>1025</v>
      </c>
      <c r="E474" s="15"/>
      <c r="F474" s="16" t="s">
        <v>955</v>
      </c>
      <c r="G474" s="15" t="s">
        <v>1025</v>
      </c>
      <c r="H474" s="15"/>
      <c r="I474" s="15"/>
      <c r="J474" s="15"/>
      <c r="K474" s="15"/>
    </row>
    <row r="475" ht="13.5" spans="1:11">
      <c r="A475" s="35" t="s">
        <v>1026</v>
      </c>
      <c r="B475" s="36"/>
      <c r="C475" s="37"/>
      <c r="D475" s="16" t="s">
        <v>957</v>
      </c>
      <c r="E475" s="16" t="s">
        <v>958</v>
      </c>
      <c r="F475" s="16" t="s">
        <v>1027</v>
      </c>
      <c r="G475" s="16" t="s">
        <v>1028</v>
      </c>
      <c r="H475" s="16"/>
      <c r="I475" s="16" t="s">
        <v>961</v>
      </c>
      <c r="J475" s="16" t="s">
        <v>962</v>
      </c>
      <c r="K475" s="16" t="s">
        <v>963</v>
      </c>
    </row>
    <row r="476" spans="1:11">
      <c r="A476" s="38"/>
      <c r="B476" s="39"/>
      <c r="C476" s="40"/>
      <c r="D476" s="16" t="s">
        <v>964</v>
      </c>
      <c r="E476" s="18">
        <v>50</v>
      </c>
      <c r="F476" s="18">
        <v>22.91</v>
      </c>
      <c r="G476" s="61">
        <v>22.91</v>
      </c>
      <c r="H476" s="62"/>
      <c r="I476" s="15" t="s">
        <v>1029</v>
      </c>
      <c r="J476" s="23">
        <f>G476/E476</f>
        <v>0.4582</v>
      </c>
      <c r="K476" s="18" t="s">
        <v>1178</v>
      </c>
    </row>
    <row r="477" spans="1:11">
      <c r="A477" s="38"/>
      <c r="B477" s="39"/>
      <c r="C477" s="40"/>
      <c r="D477" s="16" t="s">
        <v>1031</v>
      </c>
      <c r="E477" s="18">
        <v>50</v>
      </c>
      <c r="F477" s="18">
        <v>22.91</v>
      </c>
      <c r="G477" s="61">
        <v>22.91</v>
      </c>
      <c r="H477" s="62"/>
      <c r="I477" s="15" t="s">
        <v>1032</v>
      </c>
      <c r="J477" s="15" t="s">
        <v>858</v>
      </c>
      <c r="K477" s="15" t="s">
        <v>858</v>
      </c>
    </row>
    <row r="478" ht="13.5" spans="1:11">
      <c r="A478" s="38"/>
      <c r="B478" s="39"/>
      <c r="C478" s="40"/>
      <c r="D478" s="16" t="s">
        <v>1033</v>
      </c>
      <c r="E478" s="15"/>
      <c r="F478" s="15"/>
      <c r="G478" s="15"/>
      <c r="H478" s="15"/>
      <c r="I478" s="15" t="s">
        <v>858</v>
      </c>
      <c r="J478" s="15" t="s">
        <v>858</v>
      </c>
      <c r="K478" s="15" t="s">
        <v>858</v>
      </c>
    </row>
    <row r="479" ht="13.5" spans="1:11">
      <c r="A479" s="38"/>
      <c r="B479" s="39"/>
      <c r="C479" s="40"/>
      <c r="D479" s="16" t="s">
        <v>1034</v>
      </c>
      <c r="E479" s="15">
        <v>50</v>
      </c>
      <c r="F479" s="15">
        <v>22.91</v>
      </c>
      <c r="G479" s="15">
        <v>22.91</v>
      </c>
      <c r="H479" s="15"/>
      <c r="I479" s="15" t="s">
        <v>858</v>
      </c>
      <c r="J479" s="15" t="s">
        <v>858</v>
      </c>
      <c r="K479" s="15" t="s">
        <v>858</v>
      </c>
    </row>
    <row r="480" ht="13.5" spans="1:11">
      <c r="A480" s="41"/>
      <c r="B480" s="42"/>
      <c r="C480" s="43"/>
      <c r="D480" s="16" t="s">
        <v>965</v>
      </c>
      <c r="E480" s="15"/>
      <c r="F480" s="15"/>
      <c r="G480" s="15"/>
      <c r="H480" s="15"/>
      <c r="I480" s="15" t="s">
        <v>858</v>
      </c>
      <c r="J480" s="15" t="s">
        <v>858</v>
      </c>
      <c r="K480" s="15" t="s">
        <v>858</v>
      </c>
    </row>
    <row r="481" spans="1:11">
      <c r="A481" s="19" t="s">
        <v>966</v>
      </c>
      <c r="B481" s="20" t="s">
        <v>967</v>
      </c>
      <c r="C481" s="20"/>
      <c r="D481" s="17"/>
      <c r="E481" s="17"/>
      <c r="F481" s="18" t="s">
        <v>968</v>
      </c>
      <c r="G481" s="18"/>
      <c r="H481" s="18"/>
      <c r="I481" s="18"/>
      <c r="J481" s="18"/>
      <c r="K481" s="18"/>
    </row>
    <row r="482" spans="1:11">
      <c r="A482" s="48"/>
      <c r="B482" s="88" t="s">
        <v>1179</v>
      </c>
      <c r="C482" s="89"/>
      <c r="D482" s="90"/>
      <c r="E482" s="91"/>
      <c r="F482" s="94" t="s">
        <v>1180</v>
      </c>
      <c r="G482" s="94"/>
      <c r="H482" s="94"/>
      <c r="I482" s="94"/>
      <c r="J482" s="94"/>
      <c r="K482" s="94"/>
    </row>
    <row r="483" spans="1:11">
      <c r="A483" s="19" t="s">
        <v>1036</v>
      </c>
      <c r="B483" s="20" t="s">
        <v>971</v>
      </c>
      <c r="C483" s="20" t="s">
        <v>972</v>
      </c>
      <c r="D483" s="18" t="s">
        <v>973</v>
      </c>
      <c r="E483" s="16" t="s">
        <v>1037</v>
      </c>
      <c r="F483" s="16" t="s">
        <v>1038</v>
      </c>
      <c r="G483" s="67" t="s">
        <v>961</v>
      </c>
      <c r="H483" s="17" t="s">
        <v>963</v>
      </c>
      <c r="I483" s="72" t="s">
        <v>976</v>
      </c>
      <c r="J483" s="72"/>
      <c r="K483" s="72"/>
    </row>
    <row r="484" ht="30" spans="1:11">
      <c r="A484" s="20"/>
      <c r="B484" s="68" t="s">
        <v>1088</v>
      </c>
      <c r="C484" s="20" t="s">
        <v>1040</v>
      </c>
      <c r="D484" s="19" t="s">
        <v>1181</v>
      </c>
      <c r="E484" s="97">
        <v>0.9</v>
      </c>
      <c r="F484" s="97">
        <v>0.9</v>
      </c>
      <c r="G484" s="53">
        <v>20</v>
      </c>
      <c r="H484" s="53">
        <v>20</v>
      </c>
      <c r="I484" s="18"/>
      <c r="J484" s="18"/>
      <c r="K484" s="18"/>
    </row>
    <row r="485" spans="1:11">
      <c r="A485" s="20"/>
      <c r="B485" s="19"/>
      <c r="C485" s="20"/>
      <c r="D485" s="19" t="s">
        <v>1049</v>
      </c>
      <c r="E485" s="53"/>
      <c r="F485" s="53"/>
      <c r="G485" s="53"/>
      <c r="H485" s="53"/>
      <c r="I485" s="18"/>
      <c r="J485" s="18"/>
      <c r="K485" s="18"/>
    </row>
    <row r="486" spans="1:11">
      <c r="A486" s="20"/>
      <c r="B486" s="19"/>
      <c r="C486" s="20"/>
      <c r="D486" s="19" t="s">
        <v>1045</v>
      </c>
      <c r="E486" s="53"/>
      <c r="F486" s="53"/>
      <c r="G486" s="53"/>
      <c r="H486" s="53"/>
      <c r="I486" s="17"/>
      <c r="J486" s="17"/>
      <c r="K486" s="17"/>
    </row>
    <row r="487" ht="30" spans="1:11">
      <c r="A487" s="20"/>
      <c r="B487" s="19"/>
      <c r="C487" s="20" t="s">
        <v>1046</v>
      </c>
      <c r="D487" s="19" t="s">
        <v>1182</v>
      </c>
      <c r="E487" s="23">
        <v>1</v>
      </c>
      <c r="F487" s="23">
        <v>1</v>
      </c>
      <c r="G487" s="18">
        <v>20</v>
      </c>
      <c r="H487" s="18">
        <v>20</v>
      </c>
      <c r="I487" s="17"/>
      <c r="J487" s="17"/>
      <c r="K487" s="17"/>
    </row>
    <row r="488" spans="1:11">
      <c r="A488" s="20"/>
      <c r="B488" s="19"/>
      <c r="C488" s="20"/>
      <c r="D488" s="19" t="s">
        <v>1049</v>
      </c>
      <c r="E488" s="18"/>
      <c r="F488" s="18"/>
      <c r="G488" s="18"/>
      <c r="H488" s="18"/>
      <c r="I488" s="18"/>
      <c r="J488" s="18"/>
      <c r="K488" s="18"/>
    </row>
    <row r="489" spans="1:11">
      <c r="A489" s="20"/>
      <c r="B489" s="19"/>
      <c r="C489" s="20"/>
      <c r="D489" s="19" t="s">
        <v>1045</v>
      </c>
      <c r="E489" s="18"/>
      <c r="F489" s="18"/>
      <c r="G489" s="18"/>
      <c r="H489" s="18"/>
      <c r="I489" s="18"/>
      <c r="J489" s="18"/>
      <c r="K489" s="18"/>
    </row>
    <row r="490" ht="27" spans="1:11">
      <c r="A490" s="20"/>
      <c r="B490" s="19"/>
      <c r="C490" s="20" t="s">
        <v>1050</v>
      </c>
      <c r="D490" s="12" t="s">
        <v>1183</v>
      </c>
      <c r="E490" s="17" t="s">
        <v>1184</v>
      </c>
      <c r="F490" s="17" t="s">
        <v>1184</v>
      </c>
      <c r="G490" s="18">
        <v>20</v>
      </c>
      <c r="H490" s="18">
        <v>20</v>
      </c>
      <c r="I490" s="18"/>
      <c r="J490" s="18"/>
      <c r="K490" s="18"/>
    </row>
    <row r="491" spans="1:11">
      <c r="A491" s="20"/>
      <c r="B491" s="19"/>
      <c r="C491" s="20"/>
      <c r="D491" s="19" t="s">
        <v>1049</v>
      </c>
      <c r="E491" s="18"/>
      <c r="F491" s="18"/>
      <c r="G491" s="18"/>
      <c r="H491" s="18"/>
      <c r="I491" s="18"/>
      <c r="J491" s="18"/>
      <c r="K491" s="18"/>
    </row>
    <row r="492" spans="1:11">
      <c r="A492" s="20"/>
      <c r="B492" s="19"/>
      <c r="C492" s="20"/>
      <c r="D492" s="19" t="s">
        <v>1045</v>
      </c>
      <c r="E492" s="18"/>
      <c r="F492" s="18"/>
      <c r="G492" s="18"/>
      <c r="H492" s="18"/>
      <c r="I492" s="17"/>
      <c r="J492" s="17"/>
      <c r="K492" s="17"/>
    </row>
    <row r="493" ht="30" spans="1:11">
      <c r="A493" s="20"/>
      <c r="B493" s="19"/>
      <c r="C493" s="20" t="s">
        <v>1053</v>
      </c>
      <c r="D493" s="19" t="s">
        <v>1185</v>
      </c>
      <c r="E493" s="17" t="s">
        <v>1186</v>
      </c>
      <c r="F493" s="17" t="s">
        <v>1186</v>
      </c>
      <c r="G493" s="17">
        <v>10</v>
      </c>
      <c r="H493" s="17">
        <v>10</v>
      </c>
      <c r="I493" s="17"/>
      <c r="J493" s="17"/>
      <c r="K493" s="17"/>
    </row>
    <row r="494" spans="1:11">
      <c r="A494" s="20"/>
      <c r="B494" s="19"/>
      <c r="C494" s="20"/>
      <c r="D494" s="19" t="s">
        <v>1049</v>
      </c>
      <c r="E494" s="18"/>
      <c r="F494" s="18"/>
      <c r="G494" s="18"/>
      <c r="H494" s="18"/>
      <c r="I494" s="18"/>
      <c r="J494" s="18"/>
      <c r="K494" s="18"/>
    </row>
    <row r="495" spans="1:11">
      <c r="A495" s="20"/>
      <c r="B495" s="19"/>
      <c r="C495" s="20"/>
      <c r="D495" s="19" t="s">
        <v>1045</v>
      </c>
      <c r="E495" s="18"/>
      <c r="F495" s="18"/>
      <c r="G495" s="18"/>
      <c r="H495" s="18"/>
      <c r="I495" s="18"/>
      <c r="J495" s="18"/>
      <c r="K495" s="18"/>
    </row>
    <row r="496" spans="1:11">
      <c r="A496" s="20"/>
      <c r="B496" s="68" t="s">
        <v>1097</v>
      </c>
      <c r="C496" s="19" t="s">
        <v>1060</v>
      </c>
      <c r="D496" s="19" t="s">
        <v>1061</v>
      </c>
      <c r="E496" s="18"/>
      <c r="F496" s="18"/>
      <c r="G496" s="18"/>
      <c r="H496" s="18"/>
      <c r="I496" s="18"/>
      <c r="J496" s="18"/>
      <c r="K496" s="18"/>
    </row>
    <row r="497" spans="1:11">
      <c r="A497" s="20"/>
      <c r="B497" s="19"/>
      <c r="C497" s="19"/>
      <c r="D497" s="19" t="s">
        <v>1049</v>
      </c>
      <c r="E497" s="18"/>
      <c r="F497" s="18"/>
      <c r="G497" s="18"/>
      <c r="H497" s="18"/>
      <c r="I497" s="18"/>
      <c r="J497" s="18"/>
      <c r="K497" s="18"/>
    </row>
    <row r="498" spans="1:11">
      <c r="A498" s="20"/>
      <c r="B498" s="19"/>
      <c r="C498" s="19"/>
      <c r="D498" s="19" t="s">
        <v>1045</v>
      </c>
      <c r="E498" s="18"/>
      <c r="F498" s="18"/>
      <c r="G498" s="18"/>
      <c r="H498" s="18"/>
      <c r="I498" s="17"/>
      <c r="J498" s="17"/>
      <c r="K498" s="17"/>
    </row>
    <row r="499" spans="1:11">
      <c r="A499" s="20"/>
      <c r="B499" s="19"/>
      <c r="C499" s="19" t="s">
        <v>1062</v>
      </c>
      <c r="D499" s="19" t="s">
        <v>1061</v>
      </c>
      <c r="E499" s="18"/>
      <c r="F499" s="18"/>
      <c r="G499" s="18"/>
      <c r="H499" s="18"/>
      <c r="I499" s="17"/>
      <c r="J499" s="17"/>
      <c r="K499" s="17"/>
    </row>
    <row r="500" spans="1:11">
      <c r="A500" s="20"/>
      <c r="B500" s="19"/>
      <c r="C500" s="19"/>
      <c r="D500" s="19" t="s">
        <v>1049</v>
      </c>
      <c r="E500" s="18"/>
      <c r="F500" s="18"/>
      <c r="G500" s="18"/>
      <c r="H500" s="18"/>
      <c r="I500" s="18"/>
      <c r="J500" s="18"/>
      <c r="K500" s="18"/>
    </row>
    <row r="501" spans="1:11">
      <c r="A501" s="20"/>
      <c r="B501" s="19"/>
      <c r="C501" s="19"/>
      <c r="D501" s="19" t="s">
        <v>1045</v>
      </c>
      <c r="E501" s="73"/>
      <c r="F501" s="18"/>
      <c r="G501" s="18"/>
      <c r="H501" s="18"/>
      <c r="I501" s="18"/>
      <c r="J501" s="18"/>
      <c r="K501" s="18"/>
    </row>
    <row r="502" spans="1:11">
      <c r="A502" s="20"/>
      <c r="B502" s="19"/>
      <c r="C502" s="19" t="s">
        <v>1064</v>
      </c>
      <c r="D502" s="19" t="s">
        <v>1061</v>
      </c>
      <c r="E502" s="73"/>
      <c r="F502" s="18"/>
      <c r="G502" s="18"/>
      <c r="H502" s="18"/>
      <c r="I502" s="18"/>
      <c r="J502" s="18"/>
      <c r="K502" s="18"/>
    </row>
    <row r="503" spans="1:11">
      <c r="A503" s="20"/>
      <c r="B503" s="19"/>
      <c r="C503" s="19"/>
      <c r="D503" s="19" t="s">
        <v>1049</v>
      </c>
      <c r="E503" s="98"/>
      <c r="F503" s="18"/>
      <c r="G503" s="18"/>
      <c r="H503" s="18"/>
      <c r="I503" s="18"/>
      <c r="J503" s="18"/>
      <c r="K503" s="18"/>
    </row>
    <row r="504" spans="1:11">
      <c r="A504" s="20"/>
      <c r="B504" s="19"/>
      <c r="C504" s="19"/>
      <c r="D504" s="19" t="s">
        <v>1045</v>
      </c>
      <c r="E504" s="18"/>
      <c r="F504" s="18"/>
      <c r="G504" s="18"/>
      <c r="H504" s="18"/>
      <c r="I504" s="17"/>
      <c r="J504" s="17"/>
      <c r="K504" s="17"/>
    </row>
    <row r="505" spans="1:11">
      <c r="A505" s="20"/>
      <c r="B505" s="19"/>
      <c r="C505" s="19" t="s">
        <v>1065</v>
      </c>
      <c r="D505" s="19" t="s">
        <v>1187</v>
      </c>
      <c r="E505" s="18" t="s">
        <v>1188</v>
      </c>
      <c r="F505" s="18" t="s">
        <v>1188</v>
      </c>
      <c r="G505" s="18">
        <v>10</v>
      </c>
      <c r="H505" s="18">
        <v>10</v>
      </c>
      <c r="I505" s="17"/>
      <c r="J505" s="17"/>
      <c r="K505" s="17"/>
    </row>
    <row r="506" spans="1:11">
      <c r="A506" s="20"/>
      <c r="B506" s="19"/>
      <c r="C506" s="19"/>
      <c r="D506" s="19" t="s">
        <v>1049</v>
      </c>
      <c r="E506" s="18"/>
      <c r="F506" s="18"/>
      <c r="G506" s="18"/>
      <c r="H506" s="18"/>
      <c r="I506" s="18"/>
      <c r="J506" s="18"/>
      <c r="K506" s="18"/>
    </row>
    <row r="507" spans="1:11">
      <c r="A507" s="20"/>
      <c r="B507" s="19"/>
      <c r="C507" s="19"/>
      <c r="D507" s="19" t="s">
        <v>1045</v>
      </c>
      <c r="E507" s="18"/>
      <c r="F507" s="18"/>
      <c r="G507" s="18"/>
      <c r="H507" s="18"/>
      <c r="I507" s="18"/>
      <c r="J507" s="18"/>
      <c r="K507" s="18"/>
    </row>
    <row r="508" spans="1:11">
      <c r="A508" s="20"/>
      <c r="B508" s="68" t="s">
        <v>1100</v>
      </c>
      <c r="C508" s="19" t="s">
        <v>1067</v>
      </c>
      <c r="D508" s="19" t="s">
        <v>1189</v>
      </c>
      <c r="E508" s="23">
        <v>0.9</v>
      </c>
      <c r="F508" s="23">
        <v>0.95</v>
      </c>
      <c r="G508" s="18">
        <v>10</v>
      </c>
      <c r="H508" s="18">
        <v>10</v>
      </c>
      <c r="I508" s="18"/>
      <c r="J508" s="18"/>
      <c r="K508" s="18"/>
    </row>
    <row r="509" spans="1:11">
      <c r="A509" s="20"/>
      <c r="B509" s="19"/>
      <c r="C509" s="19"/>
      <c r="D509" s="19" t="s">
        <v>1049</v>
      </c>
      <c r="E509" s="18"/>
      <c r="F509" s="18"/>
      <c r="G509" s="18"/>
      <c r="H509" s="18"/>
      <c r="I509" s="18"/>
      <c r="J509" s="18"/>
      <c r="K509" s="18"/>
    </row>
    <row r="510" spans="1:11">
      <c r="A510" s="56"/>
      <c r="B510" s="48"/>
      <c r="C510" s="48"/>
      <c r="D510" s="48" t="s">
        <v>1045</v>
      </c>
      <c r="E510" s="57"/>
      <c r="F510" s="57"/>
      <c r="G510" s="57"/>
      <c r="H510" s="57"/>
      <c r="I510" s="17"/>
      <c r="J510" s="17"/>
      <c r="K510" s="17"/>
    </row>
    <row r="511" s="3" customFormat="1" spans="1:11">
      <c r="A511" s="12" t="s">
        <v>1069</v>
      </c>
      <c r="B511" s="12"/>
      <c r="C511" s="12"/>
      <c r="D511" s="16"/>
      <c r="E511" s="16"/>
      <c r="F511" s="16"/>
      <c r="G511" s="15">
        <v>90</v>
      </c>
      <c r="H511" s="15"/>
      <c r="I511" s="15"/>
      <c r="J511" s="15"/>
      <c r="K511" s="15"/>
    </row>
    <row r="512" s="1" customFormat="1" ht="13.5" spans="1:11">
      <c r="A512" s="24" t="s">
        <v>1070</v>
      </c>
      <c r="B512" s="81" t="s">
        <v>1190</v>
      </c>
      <c r="C512" s="12"/>
      <c r="D512" s="16"/>
      <c r="E512" s="16"/>
      <c r="F512" s="16"/>
      <c r="G512" s="16"/>
      <c r="H512" s="16"/>
      <c r="I512" s="16"/>
      <c r="J512" s="16"/>
      <c r="K512" s="16"/>
    </row>
    <row r="513" ht="13.5" spans="1:11">
      <c r="A513" s="25"/>
      <c r="B513" s="12"/>
      <c r="C513" s="12"/>
      <c r="D513" s="16"/>
      <c r="E513" s="16"/>
      <c r="F513" s="16"/>
      <c r="G513" s="16"/>
      <c r="H513" s="16"/>
      <c r="I513" s="16"/>
      <c r="J513" s="16"/>
      <c r="K513" s="16"/>
    </row>
    <row r="514" ht="13.5" spans="1:11">
      <c r="A514" s="12" t="s">
        <v>1017</v>
      </c>
      <c r="B514" s="12"/>
      <c r="C514" s="12"/>
      <c r="D514" s="16"/>
      <c r="E514" s="16"/>
      <c r="F514" s="16"/>
      <c r="G514" s="16"/>
      <c r="H514" s="16"/>
      <c r="I514" s="16"/>
      <c r="J514" s="16"/>
      <c r="K514" s="16"/>
    </row>
    <row r="515" ht="13.5" spans="1:11">
      <c r="A515" s="26" t="s">
        <v>1072</v>
      </c>
      <c r="B515" s="27"/>
      <c r="C515" s="27"/>
      <c r="D515" s="28"/>
      <c r="E515" s="28"/>
      <c r="F515" s="28"/>
      <c r="G515" s="28"/>
      <c r="H515" s="28"/>
      <c r="I515" s="28"/>
      <c r="J515" s="28"/>
      <c r="K515" s="45"/>
    </row>
    <row r="516" ht="13.5" spans="1:11">
      <c r="A516" s="29"/>
      <c r="B516" s="30"/>
      <c r="C516" s="30"/>
      <c r="D516" s="31"/>
      <c r="E516" s="31"/>
      <c r="F516" s="31"/>
      <c r="G516" s="31"/>
      <c r="H516" s="31"/>
      <c r="I516" s="31"/>
      <c r="J516" s="31"/>
      <c r="K516" s="46"/>
    </row>
    <row r="517" ht="13.5" spans="1:11">
      <c r="A517" s="29"/>
      <c r="B517" s="30"/>
      <c r="C517" s="30"/>
      <c r="D517" s="31"/>
      <c r="E517" s="31"/>
      <c r="F517" s="31"/>
      <c r="G517" s="31"/>
      <c r="H517" s="31"/>
      <c r="I517" s="31"/>
      <c r="J517" s="31"/>
      <c r="K517" s="46"/>
    </row>
    <row r="518" ht="13.5" spans="1:11">
      <c r="A518" s="29"/>
      <c r="B518" s="30"/>
      <c r="C518" s="30"/>
      <c r="D518" s="31"/>
      <c r="E518" s="31"/>
      <c r="F518" s="31"/>
      <c r="G518" s="31"/>
      <c r="H518" s="31"/>
      <c r="I518" s="31"/>
      <c r="J518" s="31"/>
      <c r="K518" s="46"/>
    </row>
    <row r="519" ht="13.5" spans="1:11">
      <c r="A519" s="29"/>
      <c r="B519" s="30"/>
      <c r="C519" s="30"/>
      <c r="D519" s="31"/>
      <c r="E519" s="31"/>
      <c r="F519" s="31"/>
      <c r="G519" s="31"/>
      <c r="H519" s="31"/>
      <c r="I519" s="31"/>
      <c r="J519" s="31"/>
      <c r="K519" s="46"/>
    </row>
    <row r="520" ht="13.5" spans="1:11">
      <c r="A520" s="32"/>
      <c r="B520" s="33"/>
      <c r="C520" s="33"/>
      <c r="D520" s="34"/>
      <c r="E520" s="34"/>
      <c r="F520" s="34"/>
      <c r="G520" s="34"/>
      <c r="H520" s="34"/>
      <c r="I520" s="34"/>
      <c r="J520" s="34"/>
      <c r="K520" s="47"/>
    </row>
    <row r="522" ht="28.5" spans="1:11">
      <c r="A522" s="8" t="s">
        <v>1019</v>
      </c>
      <c r="B522" s="8"/>
      <c r="C522" s="8"/>
      <c r="D522" s="8"/>
      <c r="E522" s="8"/>
      <c r="F522" s="8"/>
      <c r="G522" s="8"/>
      <c r="H522" s="8"/>
      <c r="I522" s="8"/>
      <c r="J522" s="8"/>
      <c r="K522" s="8"/>
    </row>
    <row r="523" ht="20" customHeight="1" spans="1:11">
      <c r="A523" s="59" t="s">
        <v>1084</v>
      </c>
      <c r="B523" s="60"/>
      <c r="C523" s="60"/>
      <c r="D523" s="60"/>
      <c r="E523" s="60"/>
      <c r="F523" s="60"/>
      <c r="G523" s="60"/>
      <c r="H523" s="60"/>
      <c r="I523" s="60"/>
      <c r="J523" s="60"/>
      <c r="K523" s="60"/>
    </row>
    <row r="524" s="4" customFormat="1" ht="18.75" spans="1:11">
      <c r="A524" s="11" t="s">
        <v>1022</v>
      </c>
      <c r="B524" s="11"/>
      <c r="C524" s="11"/>
      <c r="D524" s="10"/>
      <c r="E524" s="10"/>
      <c r="F524" s="10"/>
      <c r="G524" s="10"/>
      <c r="H524" s="10"/>
      <c r="I524" s="10"/>
      <c r="J524" s="10"/>
      <c r="K524" s="10"/>
    </row>
    <row r="525" s="4" customFormat="1" ht="14.25" spans="1:11">
      <c r="A525" s="12" t="s">
        <v>1023</v>
      </c>
      <c r="B525" s="12"/>
      <c r="C525" s="12"/>
      <c r="D525" s="13" t="s">
        <v>1191</v>
      </c>
      <c r="E525" s="14"/>
      <c r="F525" s="14"/>
      <c r="G525" s="14"/>
      <c r="H525" s="14"/>
      <c r="I525" s="14"/>
      <c r="J525" s="14"/>
      <c r="K525" s="14"/>
    </row>
    <row r="526" s="4" customFormat="1" ht="13.5" spans="1:11">
      <c r="A526" s="12" t="s">
        <v>954</v>
      </c>
      <c r="B526" s="12"/>
      <c r="C526" s="12"/>
      <c r="D526" s="15" t="s">
        <v>1025</v>
      </c>
      <c r="E526" s="15"/>
      <c r="F526" s="16" t="s">
        <v>955</v>
      </c>
      <c r="G526" s="15" t="s">
        <v>1025</v>
      </c>
      <c r="H526" s="15"/>
      <c r="I526" s="15"/>
      <c r="J526" s="15"/>
      <c r="K526" s="15"/>
    </row>
    <row r="527" s="4" customFormat="1" ht="13.5" spans="1:11">
      <c r="A527" s="35" t="s">
        <v>1026</v>
      </c>
      <c r="B527" s="36"/>
      <c r="C527" s="37"/>
      <c r="D527" s="16" t="s">
        <v>957</v>
      </c>
      <c r="E527" s="16" t="s">
        <v>958</v>
      </c>
      <c r="F527" s="16" t="s">
        <v>1027</v>
      </c>
      <c r="G527" s="16" t="s">
        <v>1028</v>
      </c>
      <c r="H527" s="16"/>
      <c r="I527" s="16" t="s">
        <v>961</v>
      </c>
      <c r="J527" s="16" t="s">
        <v>962</v>
      </c>
      <c r="K527" s="16" t="s">
        <v>963</v>
      </c>
    </row>
    <row r="528" s="4" customFormat="1" spans="1:11">
      <c r="A528" s="38"/>
      <c r="B528" s="39"/>
      <c r="C528" s="40"/>
      <c r="D528" s="16" t="s">
        <v>964</v>
      </c>
      <c r="E528" s="18">
        <v>75</v>
      </c>
      <c r="F528" s="18">
        <v>75</v>
      </c>
      <c r="G528" s="61">
        <v>75</v>
      </c>
      <c r="H528" s="62"/>
      <c r="I528" s="15" t="s">
        <v>1029</v>
      </c>
      <c r="J528" s="23">
        <f>G528/E528</f>
        <v>1</v>
      </c>
      <c r="K528" s="18" t="s">
        <v>1030</v>
      </c>
    </row>
    <row r="529" s="4" customFormat="1" spans="1:11">
      <c r="A529" s="38"/>
      <c r="B529" s="39"/>
      <c r="C529" s="40"/>
      <c r="D529" s="16" t="s">
        <v>1031</v>
      </c>
      <c r="E529" s="18">
        <v>75</v>
      </c>
      <c r="F529" s="18">
        <v>75</v>
      </c>
      <c r="G529" s="61">
        <v>75</v>
      </c>
      <c r="H529" s="62"/>
      <c r="I529" s="15" t="s">
        <v>1032</v>
      </c>
      <c r="J529" s="15" t="s">
        <v>858</v>
      </c>
      <c r="K529" s="15" t="s">
        <v>858</v>
      </c>
    </row>
    <row r="530" s="4" customFormat="1" ht="13.5" spans="1:11">
      <c r="A530" s="38"/>
      <c r="B530" s="39"/>
      <c r="C530" s="40"/>
      <c r="D530" s="16" t="s">
        <v>1033</v>
      </c>
      <c r="E530" s="15"/>
      <c r="F530" s="15"/>
      <c r="G530" s="15"/>
      <c r="H530" s="15"/>
      <c r="I530" s="15" t="s">
        <v>858</v>
      </c>
      <c r="J530" s="15" t="s">
        <v>858</v>
      </c>
      <c r="K530" s="15" t="s">
        <v>858</v>
      </c>
    </row>
    <row r="531" s="4" customFormat="1" ht="13.5" spans="1:11">
      <c r="A531" s="38"/>
      <c r="B531" s="39"/>
      <c r="C531" s="40"/>
      <c r="D531" s="16" t="s">
        <v>1034</v>
      </c>
      <c r="E531" s="15">
        <v>75</v>
      </c>
      <c r="F531" s="15">
        <v>75</v>
      </c>
      <c r="G531" s="15">
        <v>75</v>
      </c>
      <c r="H531" s="15"/>
      <c r="I531" s="15" t="s">
        <v>858</v>
      </c>
      <c r="J531" s="15" t="s">
        <v>858</v>
      </c>
      <c r="K531" s="15" t="s">
        <v>858</v>
      </c>
    </row>
    <row r="532" s="4" customFormat="1" ht="13.5" spans="1:11">
      <c r="A532" s="41"/>
      <c r="B532" s="42"/>
      <c r="C532" s="43"/>
      <c r="D532" s="16" t="s">
        <v>965</v>
      </c>
      <c r="E532" s="15"/>
      <c r="F532" s="15"/>
      <c r="G532" s="15"/>
      <c r="H532" s="15"/>
      <c r="I532" s="15" t="s">
        <v>858</v>
      </c>
      <c r="J532" s="15" t="s">
        <v>858</v>
      </c>
      <c r="K532" s="15" t="s">
        <v>858</v>
      </c>
    </row>
    <row r="533" s="4" customFormat="1" spans="1:11">
      <c r="A533" s="19" t="s">
        <v>966</v>
      </c>
      <c r="B533" s="20" t="s">
        <v>967</v>
      </c>
      <c r="C533" s="20"/>
      <c r="D533" s="17"/>
      <c r="E533" s="17"/>
      <c r="F533" s="18" t="s">
        <v>968</v>
      </c>
      <c r="G533" s="18"/>
      <c r="H533" s="18"/>
      <c r="I533" s="18"/>
      <c r="J533" s="18"/>
      <c r="K533" s="18"/>
    </row>
    <row r="534" s="4" customFormat="1" spans="1:11">
      <c r="A534" s="48"/>
      <c r="B534" s="88" t="s">
        <v>1192</v>
      </c>
      <c r="C534" s="89"/>
      <c r="D534" s="90"/>
      <c r="E534" s="91"/>
      <c r="F534" s="94" t="s">
        <v>1193</v>
      </c>
      <c r="G534" s="94"/>
      <c r="H534" s="94"/>
      <c r="I534" s="94"/>
      <c r="J534" s="94"/>
      <c r="K534" s="94"/>
    </row>
    <row r="535" s="4" customFormat="1" spans="1:11">
      <c r="A535" s="19" t="s">
        <v>1036</v>
      </c>
      <c r="B535" s="20" t="s">
        <v>971</v>
      </c>
      <c r="C535" s="20" t="s">
        <v>972</v>
      </c>
      <c r="D535" s="18" t="s">
        <v>973</v>
      </c>
      <c r="E535" s="16" t="s">
        <v>1037</v>
      </c>
      <c r="F535" s="16" t="s">
        <v>1038</v>
      </c>
      <c r="G535" s="67" t="s">
        <v>961</v>
      </c>
      <c r="H535" s="17" t="s">
        <v>963</v>
      </c>
      <c r="I535" s="72" t="s">
        <v>976</v>
      </c>
      <c r="J535" s="72"/>
      <c r="K535" s="72"/>
    </row>
    <row r="536" ht="30" spans="1:16384">
      <c r="A536" s="20"/>
      <c r="B536" s="68" t="s">
        <v>1088</v>
      </c>
      <c r="C536" s="20" t="s">
        <v>1040</v>
      </c>
      <c r="D536" s="19" t="s">
        <v>1194</v>
      </c>
      <c r="E536" s="23">
        <v>1</v>
      </c>
      <c r="F536" s="23">
        <v>1</v>
      </c>
      <c r="G536" s="18">
        <v>20</v>
      </c>
      <c r="H536" s="18">
        <v>20</v>
      </c>
      <c r="I536" s="17"/>
      <c r="J536" s="17"/>
      <c r="K536" s="17"/>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c r="DJ536" s="4"/>
      <c r="DK536" s="4"/>
      <c r="DL536" s="4"/>
      <c r="DM536" s="4"/>
      <c r="DN536" s="4"/>
      <c r="DO536" s="4"/>
      <c r="DP536" s="4"/>
      <c r="DQ536" s="4"/>
      <c r="DR536" s="4"/>
      <c r="DS536" s="4"/>
      <c r="DT536" s="4"/>
      <c r="DU536" s="4"/>
      <c r="DV536" s="4"/>
      <c r="DW536" s="4"/>
      <c r="DX536" s="4"/>
      <c r="DY536" s="4"/>
      <c r="DZ536" s="4"/>
      <c r="EA536" s="4"/>
      <c r="EB536" s="4"/>
      <c r="EC536" s="4"/>
      <c r="ED536" s="4"/>
      <c r="EE536" s="4"/>
      <c r="EF536" s="4"/>
      <c r="EG536" s="4"/>
      <c r="EH536" s="4"/>
      <c r="EI536" s="4"/>
      <c r="EJ536" s="4"/>
      <c r="EK536" s="4"/>
      <c r="EL536" s="4"/>
      <c r="EM536" s="4"/>
      <c r="EN536" s="4"/>
      <c r="EO536" s="4"/>
      <c r="EP536" s="4"/>
      <c r="EQ536" s="4"/>
      <c r="ER536" s="4"/>
      <c r="ES536" s="4"/>
      <c r="ET536" s="4"/>
      <c r="EU536" s="4"/>
      <c r="EV536" s="4"/>
      <c r="EW536" s="4"/>
      <c r="EX536" s="4"/>
      <c r="EY536" s="4"/>
      <c r="EZ536" s="4"/>
      <c r="FA536" s="4"/>
      <c r="FB536" s="4"/>
      <c r="FC536" s="4"/>
      <c r="FD536" s="4"/>
      <c r="FE536" s="4"/>
      <c r="FF536" s="4"/>
      <c r="FG536" s="4"/>
      <c r="FH536" s="4"/>
      <c r="FI536" s="4"/>
      <c r="FJ536" s="4"/>
      <c r="FK536" s="4"/>
      <c r="FL536" s="4"/>
      <c r="FM536" s="4"/>
      <c r="FN536" s="4"/>
      <c r="FO536" s="4"/>
      <c r="FP536" s="4"/>
      <c r="FQ536" s="4"/>
      <c r="FR536" s="4"/>
      <c r="FS536" s="4"/>
      <c r="FT536" s="4"/>
      <c r="FU536" s="4"/>
      <c r="FV536" s="4"/>
      <c r="FW536" s="4"/>
      <c r="FX536" s="4"/>
      <c r="FY536" s="4"/>
      <c r="FZ536" s="4"/>
      <c r="GA536" s="4"/>
      <c r="GB536" s="4"/>
      <c r="GC536" s="4"/>
      <c r="GD536" s="4"/>
      <c r="GE536" s="4"/>
      <c r="GF536" s="4"/>
      <c r="GG536" s="4"/>
      <c r="GH536" s="4"/>
      <c r="GI536" s="4"/>
      <c r="GJ536" s="4"/>
      <c r="GK536" s="4"/>
      <c r="GL536" s="4"/>
      <c r="GM536" s="4"/>
      <c r="GN536" s="4"/>
      <c r="GO536" s="4"/>
      <c r="GP536" s="4"/>
      <c r="GQ536" s="4"/>
      <c r="GR536" s="4"/>
      <c r="GS536" s="4"/>
      <c r="GT536" s="4"/>
      <c r="GU536" s="4"/>
      <c r="GV536" s="4"/>
      <c r="GW536" s="4"/>
      <c r="GX536" s="4"/>
      <c r="GY536" s="4"/>
      <c r="GZ536" s="4"/>
      <c r="HA536" s="4"/>
      <c r="HB536" s="4"/>
      <c r="HC536" s="4"/>
      <c r="HD536" s="4"/>
      <c r="HE536" s="4"/>
      <c r="HF536" s="4"/>
      <c r="HG536" s="4"/>
      <c r="HH536" s="4"/>
      <c r="HI536" s="4"/>
      <c r="HJ536" s="4"/>
      <c r="HK536" s="4"/>
      <c r="HL536" s="4"/>
      <c r="HM536" s="4"/>
      <c r="HN536" s="4"/>
      <c r="HO536" s="4"/>
      <c r="HP536" s="4"/>
      <c r="HQ536" s="4"/>
      <c r="HR536" s="4"/>
      <c r="HS536" s="4"/>
      <c r="HT536" s="4"/>
      <c r="HU536" s="4"/>
      <c r="HV536" s="4"/>
      <c r="HW536" s="4"/>
      <c r="HX536" s="4"/>
      <c r="HY536" s="4"/>
      <c r="HZ536" s="4"/>
      <c r="IA536" s="4"/>
      <c r="IB536" s="4"/>
      <c r="IC536" s="4"/>
      <c r="ID536" s="4"/>
      <c r="IE536" s="4"/>
      <c r="IF536" s="4"/>
      <c r="IG536" s="4"/>
      <c r="IH536" s="4"/>
      <c r="II536" s="4"/>
      <c r="IJ536" s="4"/>
      <c r="IK536" s="4"/>
      <c r="IL536" s="4"/>
      <c r="IM536" s="4"/>
      <c r="IN536" s="4"/>
      <c r="IO536" s="4"/>
      <c r="IP536" s="4"/>
      <c r="IQ536" s="4"/>
      <c r="IR536" s="4"/>
      <c r="IS536" s="4"/>
      <c r="IT536" s="4"/>
      <c r="IU536" s="4"/>
      <c r="IV536" s="4"/>
      <c r="IW536" s="4"/>
      <c r="IX536" s="4"/>
      <c r="IY536" s="4"/>
      <c r="IZ536" s="4"/>
      <c r="JA536" s="4"/>
      <c r="JB536" s="4"/>
      <c r="JC536" s="4"/>
      <c r="JD536" s="4"/>
      <c r="JE536" s="4"/>
      <c r="JF536" s="4"/>
      <c r="JG536" s="4"/>
      <c r="JH536" s="4"/>
      <c r="JI536" s="4"/>
      <c r="JJ536" s="4"/>
      <c r="JK536" s="4"/>
      <c r="JL536" s="4"/>
      <c r="JM536" s="4"/>
      <c r="JN536" s="4"/>
      <c r="JO536" s="4"/>
      <c r="JP536" s="4"/>
      <c r="JQ536" s="4"/>
      <c r="JR536" s="4"/>
      <c r="JS536" s="4"/>
      <c r="JT536" s="4"/>
      <c r="JU536" s="4"/>
      <c r="JV536" s="4"/>
      <c r="JW536" s="4"/>
      <c r="JX536" s="4"/>
      <c r="JY536" s="4"/>
      <c r="JZ536" s="4"/>
      <c r="KA536" s="4"/>
      <c r="KB536" s="4"/>
      <c r="KC536" s="4"/>
      <c r="KD536" s="4"/>
      <c r="KE536" s="4"/>
      <c r="KF536" s="4"/>
      <c r="KG536" s="4"/>
      <c r="KH536" s="4"/>
      <c r="KI536" s="4"/>
      <c r="KJ536" s="4"/>
      <c r="KK536" s="4"/>
      <c r="KL536" s="4"/>
      <c r="KM536" s="4"/>
      <c r="KN536" s="4"/>
      <c r="KO536" s="4"/>
      <c r="KP536" s="4"/>
      <c r="KQ536" s="4"/>
      <c r="KR536" s="4"/>
      <c r="KS536" s="4"/>
      <c r="KT536" s="4"/>
      <c r="KU536" s="4"/>
      <c r="KV536" s="4"/>
      <c r="KW536" s="4"/>
      <c r="KX536" s="4"/>
      <c r="KY536" s="4"/>
      <c r="KZ536" s="4"/>
      <c r="LA536" s="4"/>
      <c r="LB536" s="4"/>
      <c r="LC536" s="4"/>
      <c r="LD536" s="4"/>
      <c r="LE536" s="4"/>
      <c r="LF536" s="4"/>
      <c r="LG536" s="4"/>
      <c r="LH536" s="4"/>
      <c r="LI536" s="4"/>
      <c r="LJ536" s="4"/>
      <c r="LK536" s="4"/>
      <c r="LL536" s="4"/>
      <c r="LM536" s="4"/>
      <c r="LN536" s="4"/>
      <c r="LO536" s="4"/>
      <c r="LP536" s="4"/>
      <c r="LQ536" s="4"/>
      <c r="LR536" s="4"/>
      <c r="LS536" s="4"/>
      <c r="LT536" s="4"/>
      <c r="LU536" s="4"/>
      <c r="LV536" s="4"/>
      <c r="LW536" s="4"/>
      <c r="LX536" s="4"/>
      <c r="LY536" s="4"/>
      <c r="LZ536" s="4"/>
      <c r="MA536" s="4"/>
      <c r="MB536" s="4"/>
      <c r="MC536" s="4"/>
      <c r="MD536" s="4"/>
      <c r="ME536" s="4"/>
      <c r="MF536" s="4"/>
      <c r="MG536" s="4"/>
      <c r="MH536" s="4"/>
      <c r="MI536" s="4"/>
      <c r="MJ536" s="4"/>
      <c r="MK536" s="4"/>
      <c r="ML536" s="4"/>
      <c r="MM536" s="4"/>
      <c r="MN536" s="4"/>
      <c r="MO536" s="4"/>
      <c r="MP536" s="4"/>
      <c r="MQ536" s="4"/>
      <c r="MR536" s="4"/>
      <c r="MS536" s="4"/>
      <c r="MT536" s="4"/>
      <c r="MU536" s="4"/>
      <c r="MV536" s="4"/>
      <c r="MW536" s="4"/>
      <c r="MX536" s="4"/>
      <c r="MY536" s="4"/>
      <c r="MZ536" s="4"/>
      <c r="NA536" s="4"/>
      <c r="NB536" s="4"/>
      <c r="NC536" s="4"/>
      <c r="ND536" s="4"/>
      <c r="NE536" s="4"/>
      <c r="NF536" s="4"/>
      <c r="NG536" s="4"/>
      <c r="NH536" s="4"/>
      <c r="NI536" s="4"/>
      <c r="NJ536" s="4"/>
      <c r="NK536" s="4"/>
      <c r="NL536" s="4"/>
      <c r="NM536" s="4"/>
      <c r="NN536" s="4"/>
      <c r="NO536" s="4"/>
      <c r="NP536" s="4"/>
      <c r="NQ536" s="4"/>
      <c r="NR536" s="4"/>
      <c r="NS536" s="4"/>
      <c r="NT536" s="4"/>
      <c r="NU536" s="4"/>
      <c r="NV536" s="4"/>
      <c r="NW536" s="4"/>
      <c r="NX536" s="4"/>
      <c r="NY536" s="4"/>
      <c r="NZ536" s="4"/>
      <c r="OA536" s="4"/>
      <c r="OB536" s="4"/>
      <c r="OC536" s="4"/>
      <c r="OD536" s="4"/>
      <c r="OE536" s="4"/>
      <c r="OF536" s="4"/>
      <c r="OG536" s="4"/>
      <c r="OH536" s="4"/>
      <c r="OI536" s="4"/>
      <c r="OJ536" s="4"/>
      <c r="OK536" s="4"/>
      <c r="OL536" s="4"/>
      <c r="OM536" s="4"/>
      <c r="ON536" s="4"/>
      <c r="OO536" s="4"/>
      <c r="OP536" s="4"/>
      <c r="OQ536" s="4"/>
      <c r="OR536" s="4"/>
      <c r="OS536" s="4"/>
      <c r="OT536" s="4"/>
      <c r="OU536" s="4"/>
      <c r="OV536" s="4"/>
      <c r="OW536" s="4"/>
      <c r="OX536" s="4"/>
      <c r="OY536" s="4"/>
      <c r="OZ536" s="4"/>
      <c r="PA536" s="4"/>
      <c r="PB536" s="4"/>
      <c r="PC536" s="4"/>
      <c r="PD536" s="4"/>
      <c r="PE536" s="4"/>
      <c r="PF536" s="4"/>
      <c r="PG536" s="4"/>
      <c r="PH536" s="4"/>
      <c r="PI536" s="4"/>
      <c r="PJ536" s="4"/>
      <c r="PK536" s="4"/>
      <c r="PL536" s="4"/>
      <c r="PM536" s="4"/>
      <c r="PN536" s="4"/>
      <c r="PO536" s="4"/>
      <c r="PP536" s="4"/>
      <c r="PQ536" s="4"/>
      <c r="PR536" s="4"/>
      <c r="PS536" s="4"/>
      <c r="PT536" s="4"/>
      <c r="PU536" s="4"/>
      <c r="PV536" s="4"/>
      <c r="PW536" s="4"/>
      <c r="PX536" s="4"/>
      <c r="PY536" s="4"/>
      <c r="PZ536" s="4"/>
      <c r="QA536" s="4"/>
      <c r="QB536" s="4"/>
      <c r="QC536" s="4"/>
      <c r="QD536" s="4"/>
      <c r="QE536" s="4"/>
      <c r="QF536" s="4"/>
      <c r="QG536" s="4"/>
      <c r="QH536" s="4"/>
      <c r="QI536" s="4"/>
      <c r="QJ536" s="4"/>
      <c r="QK536" s="4"/>
      <c r="QL536" s="4"/>
      <c r="QM536" s="4"/>
      <c r="QN536" s="4"/>
      <c r="QO536" s="4"/>
      <c r="QP536" s="4"/>
      <c r="QQ536" s="4"/>
      <c r="QR536" s="4"/>
      <c r="QS536" s="4"/>
      <c r="QT536" s="4"/>
      <c r="QU536" s="4"/>
      <c r="QV536" s="4"/>
      <c r="QW536" s="4"/>
      <c r="QX536" s="4"/>
      <c r="QY536" s="4"/>
      <c r="QZ536" s="4"/>
      <c r="RA536" s="4"/>
      <c r="RB536" s="4"/>
      <c r="RC536" s="4"/>
      <c r="RD536" s="4"/>
      <c r="RE536" s="4"/>
      <c r="RF536" s="4"/>
      <c r="RG536" s="4"/>
      <c r="RH536" s="4"/>
      <c r="RI536" s="4"/>
      <c r="RJ536" s="4"/>
      <c r="RK536" s="4"/>
      <c r="RL536" s="4"/>
      <c r="RM536" s="4"/>
      <c r="RN536" s="4"/>
      <c r="RO536" s="4"/>
      <c r="RP536" s="4"/>
      <c r="RQ536" s="4"/>
      <c r="RR536" s="4"/>
      <c r="RS536" s="4"/>
      <c r="RT536" s="4"/>
      <c r="RU536" s="4"/>
      <c r="RV536" s="4"/>
      <c r="RW536" s="4"/>
      <c r="RX536" s="4"/>
      <c r="RY536" s="4"/>
      <c r="RZ536" s="4"/>
      <c r="SA536" s="4"/>
      <c r="SB536" s="4"/>
      <c r="SC536" s="4"/>
      <c r="SD536" s="4"/>
      <c r="SE536" s="4"/>
      <c r="SF536" s="4"/>
      <c r="SG536" s="4"/>
      <c r="SH536" s="4"/>
      <c r="SI536" s="4"/>
      <c r="SJ536" s="4"/>
      <c r="SK536" s="4"/>
      <c r="SL536" s="4"/>
      <c r="SM536" s="4"/>
      <c r="SN536" s="4"/>
      <c r="SO536" s="4"/>
      <c r="SP536" s="4"/>
      <c r="SQ536" s="4"/>
      <c r="SR536" s="4"/>
      <c r="SS536" s="4"/>
      <c r="ST536" s="4"/>
      <c r="SU536" s="4"/>
      <c r="SV536" s="4"/>
      <c r="SW536" s="4"/>
      <c r="SX536" s="4"/>
      <c r="SY536" s="4"/>
      <c r="SZ536" s="4"/>
      <c r="TA536" s="4"/>
      <c r="TB536" s="4"/>
      <c r="TC536" s="4"/>
      <c r="TD536" s="4"/>
      <c r="TE536" s="4"/>
      <c r="TF536" s="4"/>
      <c r="TG536" s="4"/>
      <c r="TH536" s="4"/>
      <c r="TI536" s="4"/>
      <c r="TJ536" s="4"/>
      <c r="TK536" s="4"/>
      <c r="TL536" s="4"/>
      <c r="TM536" s="4"/>
      <c r="TN536" s="4"/>
      <c r="TO536" s="4"/>
      <c r="TP536" s="4"/>
      <c r="TQ536" s="4"/>
      <c r="TR536" s="4"/>
      <c r="TS536" s="4"/>
      <c r="TT536" s="4"/>
      <c r="TU536" s="4"/>
      <c r="TV536" s="4"/>
      <c r="TW536" s="4"/>
      <c r="TX536" s="4"/>
      <c r="TY536" s="4"/>
      <c r="TZ536" s="4"/>
      <c r="UA536" s="4"/>
      <c r="UB536" s="4"/>
      <c r="UC536" s="4"/>
      <c r="UD536" s="4"/>
      <c r="UE536" s="4"/>
      <c r="UF536" s="4"/>
      <c r="UG536" s="4"/>
      <c r="UH536" s="4"/>
      <c r="UI536" s="4"/>
      <c r="UJ536" s="4"/>
      <c r="UK536" s="4"/>
      <c r="UL536" s="4"/>
      <c r="UM536" s="4"/>
      <c r="UN536" s="4"/>
      <c r="UO536" s="4"/>
      <c r="UP536" s="4"/>
      <c r="UQ536" s="4"/>
      <c r="UR536" s="4"/>
      <c r="US536" s="4"/>
      <c r="UT536" s="4"/>
      <c r="UU536" s="4"/>
      <c r="UV536" s="4"/>
      <c r="UW536" s="4"/>
      <c r="UX536" s="4"/>
      <c r="UY536" s="4"/>
      <c r="UZ536" s="4"/>
      <c r="VA536" s="4"/>
      <c r="VB536" s="4"/>
      <c r="VC536" s="4"/>
      <c r="VD536" s="4"/>
      <c r="VE536" s="4"/>
      <c r="VF536" s="4"/>
      <c r="VG536" s="4"/>
      <c r="VH536" s="4"/>
      <c r="VI536" s="4"/>
      <c r="VJ536" s="4"/>
      <c r="VK536" s="4"/>
      <c r="VL536" s="4"/>
      <c r="VM536" s="4"/>
      <c r="VN536" s="4"/>
      <c r="VO536" s="4"/>
      <c r="VP536" s="4"/>
      <c r="VQ536" s="4"/>
      <c r="VR536" s="4"/>
      <c r="VS536" s="4"/>
      <c r="VT536" s="4"/>
      <c r="VU536" s="4"/>
      <c r="VV536" s="4"/>
      <c r="VW536" s="4"/>
      <c r="VX536" s="4"/>
      <c r="VY536" s="4"/>
      <c r="VZ536" s="4"/>
      <c r="WA536" s="4"/>
      <c r="WB536" s="4"/>
      <c r="WC536" s="4"/>
      <c r="WD536" s="4"/>
      <c r="WE536" s="4"/>
      <c r="WF536" s="4"/>
      <c r="WG536" s="4"/>
      <c r="WH536" s="4"/>
      <c r="WI536" s="4"/>
      <c r="WJ536" s="4"/>
      <c r="WK536" s="4"/>
      <c r="WL536" s="4"/>
      <c r="WM536" s="4"/>
      <c r="WN536" s="4"/>
      <c r="WO536" s="4"/>
      <c r="WP536" s="4"/>
      <c r="WQ536" s="4"/>
      <c r="WR536" s="4"/>
      <c r="WS536" s="4"/>
      <c r="WT536" s="4"/>
      <c r="WU536" s="4"/>
      <c r="WV536" s="4"/>
      <c r="WW536" s="4"/>
      <c r="WX536" s="4"/>
      <c r="WY536" s="4"/>
      <c r="WZ536" s="4"/>
      <c r="XA536" s="4"/>
      <c r="XB536" s="4"/>
      <c r="XC536" s="4"/>
      <c r="XD536" s="4"/>
      <c r="XE536" s="4"/>
      <c r="XF536" s="4"/>
      <c r="XG536" s="4"/>
      <c r="XH536" s="4"/>
      <c r="XI536" s="4"/>
      <c r="XJ536" s="4"/>
      <c r="XK536" s="4"/>
      <c r="XL536" s="4"/>
      <c r="XM536" s="4"/>
      <c r="XN536" s="4"/>
      <c r="XO536" s="4"/>
      <c r="XP536" s="4"/>
      <c r="XQ536" s="4"/>
      <c r="XR536" s="4"/>
      <c r="XS536" s="4"/>
      <c r="XT536" s="4"/>
      <c r="XU536" s="4"/>
      <c r="XV536" s="4"/>
      <c r="XW536" s="4"/>
      <c r="XX536" s="4"/>
      <c r="XY536" s="4"/>
      <c r="XZ536" s="4"/>
      <c r="YA536" s="4"/>
      <c r="YB536" s="4"/>
      <c r="YC536" s="4"/>
      <c r="YD536" s="4"/>
      <c r="YE536" s="4"/>
      <c r="YF536" s="4"/>
      <c r="YG536" s="4"/>
      <c r="YH536" s="4"/>
      <c r="YI536" s="4"/>
      <c r="YJ536" s="4"/>
      <c r="YK536" s="4"/>
      <c r="YL536" s="4"/>
      <c r="YM536" s="4"/>
      <c r="YN536" s="4"/>
      <c r="YO536" s="4"/>
      <c r="YP536" s="4"/>
      <c r="YQ536" s="4"/>
      <c r="YR536" s="4"/>
      <c r="YS536" s="4"/>
      <c r="YT536" s="4"/>
      <c r="YU536" s="4"/>
      <c r="YV536" s="4"/>
      <c r="YW536" s="4"/>
      <c r="YX536" s="4"/>
      <c r="YY536" s="4"/>
      <c r="YZ536" s="4"/>
      <c r="ZA536" s="4"/>
      <c r="ZB536" s="4"/>
      <c r="ZC536" s="4"/>
      <c r="ZD536" s="4"/>
      <c r="ZE536" s="4"/>
      <c r="ZF536" s="4"/>
      <c r="ZG536" s="4"/>
      <c r="ZH536" s="4"/>
      <c r="ZI536" s="4"/>
      <c r="ZJ536" s="4"/>
      <c r="ZK536" s="4"/>
      <c r="ZL536" s="4"/>
      <c r="ZM536" s="4"/>
      <c r="ZN536" s="4"/>
      <c r="ZO536" s="4"/>
      <c r="ZP536" s="4"/>
      <c r="ZQ536" s="4"/>
      <c r="ZR536" s="4"/>
      <c r="ZS536" s="4"/>
      <c r="ZT536" s="4"/>
      <c r="ZU536" s="4"/>
      <c r="ZV536" s="4"/>
      <c r="ZW536" s="4"/>
      <c r="ZX536" s="4"/>
      <c r="ZY536" s="4"/>
      <c r="ZZ536" s="4"/>
      <c r="AAA536" s="4"/>
      <c r="AAB536" s="4"/>
      <c r="AAC536" s="4"/>
      <c r="AAD536" s="4"/>
      <c r="AAE536" s="4"/>
      <c r="AAF536" s="4"/>
      <c r="AAG536" s="4"/>
      <c r="AAH536" s="4"/>
      <c r="AAI536" s="4"/>
      <c r="AAJ536" s="4"/>
      <c r="AAK536" s="4"/>
      <c r="AAL536" s="4"/>
      <c r="AAM536" s="4"/>
      <c r="AAN536" s="4"/>
      <c r="AAO536" s="4"/>
      <c r="AAP536" s="4"/>
      <c r="AAQ536" s="4"/>
      <c r="AAR536" s="4"/>
      <c r="AAS536" s="4"/>
      <c r="AAT536" s="4"/>
      <c r="AAU536" s="4"/>
      <c r="AAV536" s="4"/>
      <c r="AAW536" s="4"/>
      <c r="AAX536" s="4"/>
      <c r="AAY536" s="4"/>
      <c r="AAZ536" s="4"/>
      <c r="ABA536" s="4"/>
      <c r="ABB536" s="4"/>
      <c r="ABC536" s="4"/>
      <c r="ABD536" s="4"/>
      <c r="ABE536" s="4"/>
      <c r="ABF536" s="4"/>
      <c r="ABG536" s="4"/>
      <c r="ABH536" s="4"/>
      <c r="ABI536" s="4"/>
      <c r="ABJ536" s="4"/>
      <c r="ABK536" s="4"/>
      <c r="ABL536" s="4"/>
      <c r="ABM536" s="4"/>
      <c r="ABN536" s="4"/>
      <c r="ABO536" s="4"/>
      <c r="ABP536" s="4"/>
      <c r="ABQ536" s="4"/>
      <c r="ABR536" s="4"/>
      <c r="ABS536" s="4"/>
      <c r="ABT536" s="4"/>
      <c r="ABU536" s="4"/>
      <c r="ABV536" s="4"/>
      <c r="ABW536" s="4"/>
      <c r="ABX536" s="4"/>
      <c r="ABY536" s="4"/>
      <c r="ABZ536" s="4"/>
      <c r="ACA536" s="4"/>
      <c r="ACB536" s="4"/>
      <c r="ACC536" s="4"/>
      <c r="ACD536" s="4"/>
      <c r="ACE536" s="4"/>
      <c r="ACF536" s="4"/>
      <c r="ACG536" s="4"/>
      <c r="ACH536" s="4"/>
      <c r="ACI536" s="4"/>
      <c r="ACJ536" s="4"/>
      <c r="ACK536" s="4"/>
      <c r="ACL536" s="4"/>
      <c r="ACM536" s="4"/>
      <c r="ACN536" s="4"/>
      <c r="ACO536" s="4"/>
      <c r="ACP536" s="4"/>
      <c r="ACQ536" s="4"/>
      <c r="ACR536" s="4"/>
      <c r="ACS536" s="4"/>
      <c r="ACT536" s="4"/>
      <c r="ACU536" s="4"/>
      <c r="ACV536" s="4"/>
      <c r="ACW536" s="4"/>
      <c r="ACX536" s="4"/>
      <c r="ACY536" s="4"/>
      <c r="ACZ536" s="4"/>
      <c r="ADA536" s="4"/>
      <c r="ADB536" s="4"/>
      <c r="ADC536" s="4"/>
      <c r="ADD536" s="4"/>
      <c r="ADE536" s="4"/>
      <c r="ADF536" s="4"/>
      <c r="ADG536" s="4"/>
      <c r="ADH536" s="4"/>
      <c r="ADI536" s="4"/>
      <c r="ADJ536" s="4"/>
      <c r="ADK536" s="4"/>
      <c r="ADL536" s="4"/>
      <c r="ADM536" s="4"/>
      <c r="ADN536" s="4"/>
      <c r="ADO536" s="4"/>
      <c r="ADP536" s="4"/>
      <c r="ADQ536" s="4"/>
      <c r="ADR536" s="4"/>
      <c r="ADS536" s="4"/>
      <c r="ADT536" s="4"/>
      <c r="ADU536" s="4"/>
      <c r="ADV536" s="4"/>
      <c r="ADW536" s="4"/>
      <c r="ADX536" s="4"/>
      <c r="ADY536" s="4"/>
      <c r="ADZ536" s="4"/>
      <c r="AEA536" s="4"/>
      <c r="AEB536" s="4"/>
      <c r="AEC536" s="4"/>
      <c r="AED536" s="4"/>
      <c r="AEE536" s="4"/>
      <c r="AEF536" s="4"/>
      <c r="AEG536" s="4"/>
      <c r="AEH536" s="4"/>
      <c r="AEI536" s="4"/>
      <c r="AEJ536" s="4"/>
      <c r="AEK536" s="4"/>
      <c r="AEL536" s="4"/>
      <c r="AEM536" s="4"/>
      <c r="AEN536" s="4"/>
      <c r="AEO536" s="4"/>
      <c r="AEP536" s="4"/>
      <c r="AEQ536" s="4"/>
      <c r="AER536" s="4"/>
      <c r="AES536" s="4"/>
      <c r="AET536" s="4"/>
      <c r="AEU536" s="4"/>
      <c r="AEV536" s="4"/>
      <c r="AEW536" s="4"/>
      <c r="AEX536" s="4"/>
      <c r="AEY536" s="4"/>
      <c r="AEZ536" s="4"/>
      <c r="AFA536" s="4"/>
      <c r="AFB536" s="4"/>
      <c r="AFC536" s="4"/>
      <c r="AFD536" s="4"/>
      <c r="AFE536" s="4"/>
      <c r="AFF536" s="4"/>
      <c r="AFG536" s="4"/>
      <c r="AFH536" s="4"/>
      <c r="AFI536" s="4"/>
      <c r="AFJ536" s="4"/>
      <c r="AFK536" s="4"/>
      <c r="AFL536" s="4"/>
      <c r="AFM536" s="4"/>
      <c r="AFN536" s="4"/>
      <c r="AFO536" s="4"/>
      <c r="AFP536" s="4"/>
      <c r="AFQ536" s="4"/>
      <c r="AFR536" s="4"/>
      <c r="AFS536" s="4"/>
      <c r="AFT536" s="4"/>
      <c r="AFU536" s="4"/>
      <c r="AFV536" s="4"/>
      <c r="AFW536" s="4"/>
      <c r="AFX536" s="4"/>
      <c r="AFY536" s="4"/>
      <c r="AFZ536" s="4"/>
      <c r="AGA536" s="4"/>
      <c r="AGB536" s="4"/>
      <c r="AGC536" s="4"/>
      <c r="AGD536" s="4"/>
      <c r="AGE536" s="4"/>
      <c r="AGF536" s="4"/>
      <c r="AGG536" s="4"/>
      <c r="AGH536" s="4"/>
      <c r="AGI536" s="4"/>
      <c r="AGJ536" s="4"/>
      <c r="AGK536" s="4"/>
      <c r="AGL536" s="4"/>
      <c r="AGM536" s="4"/>
      <c r="AGN536" s="4"/>
      <c r="AGO536" s="4"/>
      <c r="AGP536" s="4"/>
      <c r="AGQ536" s="4"/>
      <c r="AGR536" s="4"/>
      <c r="AGS536" s="4"/>
      <c r="AGT536" s="4"/>
      <c r="AGU536" s="4"/>
      <c r="AGV536" s="4"/>
      <c r="AGW536" s="4"/>
      <c r="AGX536" s="4"/>
      <c r="AGY536" s="4"/>
      <c r="AGZ536" s="4"/>
      <c r="AHA536" s="4"/>
      <c r="AHB536" s="4"/>
      <c r="AHC536" s="4"/>
      <c r="AHD536" s="4"/>
      <c r="AHE536" s="4"/>
      <c r="AHF536" s="4"/>
      <c r="AHG536" s="4"/>
      <c r="AHH536" s="4"/>
      <c r="AHI536" s="4"/>
      <c r="AHJ536" s="4"/>
      <c r="AHK536" s="4"/>
      <c r="AHL536" s="4"/>
      <c r="AHM536" s="4"/>
      <c r="AHN536" s="4"/>
      <c r="AHO536" s="4"/>
      <c r="AHP536" s="4"/>
      <c r="AHQ536" s="4"/>
      <c r="AHR536" s="4"/>
      <c r="AHS536" s="4"/>
      <c r="AHT536" s="4"/>
      <c r="AHU536" s="4"/>
      <c r="AHV536" s="4"/>
      <c r="AHW536" s="4"/>
      <c r="AHX536" s="4"/>
      <c r="AHY536" s="4"/>
      <c r="AHZ536" s="4"/>
      <c r="AIA536" s="4"/>
      <c r="AIB536" s="4"/>
      <c r="AIC536" s="4"/>
      <c r="AID536" s="4"/>
      <c r="AIE536" s="4"/>
      <c r="AIF536" s="4"/>
      <c r="AIG536" s="4"/>
      <c r="AIH536" s="4"/>
      <c r="AII536" s="4"/>
      <c r="AIJ536" s="4"/>
      <c r="AIK536" s="4"/>
      <c r="AIL536" s="4"/>
      <c r="AIM536" s="4"/>
      <c r="AIN536" s="4"/>
      <c r="AIO536" s="4"/>
      <c r="AIP536" s="4"/>
      <c r="AIQ536" s="4"/>
      <c r="AIR536" s="4"/>
      <c r="AIS536" s="4"/>
      <c r="AIT536" s="4"/>
      <c r="AIU536" s="4"/>
      <c r="AIV536" s="4"/>
      <c r="AIW536" s="4"/>
      <c r="AIX536" s="4"/>
      <c r="AIY536" s="4"/>
      <c r="AIZ536" s="4"/>
      <c r="AJA536" s="4"/>
      <c r="AJB536" s="4"/>
      <c r="AJC536" s="4"/>
      <c r="AJD536" s="4"/>
      <c r="AJE536" s="4"/>
      <c r="AJF536" s="4"/>
      <c r="AJG536" s="4"/>
      <c r="AJH536" s="4"/>
      <c r="AJI536" s="4"/>
      <c r="AJJ536" s="4"/>
      <c r="AJK536" s="4"/>
      <c r="AJL536" s="4"/>
      <c r="AJM536" s="4"/>
      <c r="AJN536" s="4"/>
      <c r="AJO536" s="4"/>
      <c r="AJP536" s="4"/>
      <c r="AJQ536" s="4"/>
      <c r="AJR536" s="4"/>
      <c r="AJS536" s="4"/>
      <c r="AJT536" s="4"/>
      <c r="AJU536" s="4"/>
      <c r="AJV536" s="4"/>
      <c r="AJW536" s="4"/>
      <c r="AJX536" s="4"/>
      <c r="AJY536" s="4"/>
      <c r="AJZ536" s="4"/>
      <c r="AKA536" s="4"/>
      <c r="AKB536" s="4"/>
      <c r="AKC536" s="4"/>
      <c r="AKD536" s="4"/>
      <c r="AKE536" s="4"/>
      <c r="AKF536" s="4"/>
      <c r="AKG536" s="4"/>
      <c r="AKH536" s="4"/>
      <c r="AKI536" s="4"/>
      <c r="AKJ536" s="4"/>
      <c r="AKK536" s="4"/>
      <c r="AKL536" s="4"/>
      <c r="AKM536" s="4"/>
      <c r="AKN536" s="4"/>
      <c r="AKO536" s="4"/>
      <c r="AKP536" s="4"/>
      <c r="AKQ536" s="4"/>
      <c r="AKR536" s="4"/>
      <c r="AKS536" s="4"/>
      <c r="AKT536" s="4"/>
      <c r="AKU536" s="4"/>
      <c r="AKV536" s="4"/>
      <c r="AKW536" s="4"/>
      <c r="AKX536" s="4"/>
      <c r="AKY536" s="4"/>
      <c r="AKZ536" s="4"/>
      <c r="ALA536" s="4"/>
      <c r="ALB536" s="4"/>
      <c r="ALC536" s="4"/>
      <c r="ALD536" s="4"/>
      <c r="ALE536" s="4"/>
      <c r="ALF536" s="4"/>
      <c r="ALG536" s="4"/>
      <c r="ALH536" s="4"/>
      <c r="ALI536" s="4"/>
      <c r="ALJ536" s="4"/>
      <c r="ALK536" s="4"/>
      <c r="ALL536" s="4"/>
      <c r="ALM536" s="4"/>
      <c r="ALN536" s="4"/>
      <c r="ALO536" s="4"/>
      <c r="ALP536" s="4"/>
      <c r="ALQ536" s="4"/>
      <c r="ALR536" s="4"/>
      <c r="ALS536" s="4"/>
      <c r="ALT536" s="4"/>
      <c r="ALU536" s="4"/>
      <c r="ALV536" s="4"/>
      <c r="ALW536" s="4"/>
      <c r="ALX536" s="4"/>
      <c r="ALY536" s="4"/>
      <c r="ALZ536" s="4"/>
      <c r="AMA536" s="4"/>
      <c r="AMB536" s="4"/>
      <c r="AMC536" s="4"/>
      <c r="AMD536" s="4"/>
      <c r="AME536" s="4"/>
      <c r="AMF536" s="4"/>
      <c r="AMG536" s="4"/>
      <c r="AMH536" s="4"/>
      <c r="AMI536" s="4"/>
      <c r="AMJ536" s="4"/>
      <c r="AMK536" s="4"/>
      <c r="AML536" s="4"/>
      <c r="AMM536" s="4"/>
      <c r="AMN536" s="4"/>
      <c r="AMO536" s="4"/>
      <c r="AMP536" s="4"/>
      <c r="AMQ536" s="4"/>
      <c r="AMR536" s="4"/>
      <c r="AMS536" s="4"/>
      <c r="AMT536" s="4"/>
      <c r="AMU536" s="4"/>
      <c r="AMV536" s="4"/>
      <c r="AMW536" s="4"/>
      <c r="AMX536" s="4"/>
      <c r="AMY536" s="4"/>
      <c r="AMZ536" s="4"/>
      <c r="ANA536" s="4"/>
      <c r="ANB536" s="4"/>
      <c r="ANC536" s="4"/>
      <c r="AND536" s="4"/>
      <c r="ANE536" s="4"/>
      <c r="ANF536" s="4"/>
      <c r="ANG536" s="4"/>
      <c r="ANH536" s="4"/>
      <c r="ANI536" s="4"/>
      <c r="ANJ536" s="4"/>
      <c r="ANK536" s="4"/>
      <c r="ANL536" s="4"/>
      <c r="ANM536" s="4"/>
      <c r="ANN536" s="4"/>
      <c r="ANO536" s="4"/>
      <c r="ANP536" s="4"/>
      <c r="ANQ536" s="4"/>
      <c r="ANR536" s="4"/>
      <c r="ANS536" s="4"/>
      <c r="ANT536" s="4"/>
      <c r="ANU536" s="4"/>
      <c r="ANV536" s="4"/>
      <c r="ANW536" s="4"/>
      <c r="ANX536" s="4"/>
      <c r="ANY536" s="4"/>
      <c r="ANZ536" s="4"/>
      <c r="AOA536" s="4"/>
      <c r="AOB536" s="4"/>
      <c r="AOC536" s="4"/>
      <c r="AOD536" s="4"/>
      <c r="AOE536" s="4"/>
      <c r="AOF536" s="4"/>
      <c r="AOG536" s="4"/>
      <c r="AOH536" s="4"/>
      <c r="AOI536" s="4"/>
      <c r="AOJ536" s="4"/>
      <c r="AOK536" s="4"/>
      <c r="AOL536" s="4"/>
      <c r="AOM536" s="4"/>
      <c r="AON536" s="4"/>
      <c r="AOO536" s="4"/>
      <c r="AOP536" s="4"/>
      <c r="AOQ536" s="4"/>
      <c r="AOR536" s="4"/>
      <c r="AOS536" s="4"/>
      <c r="AOT536" s="4"/>
      <c r="AOU536" s="4"/>
      <c r="AOV536" s="4"/>
      <c r="AOW536" s="4"/>
      <c r="AOX536" s="4"/>
      <c r="AOY536" s="4"/>
      <c r="AOZ536" s="4"/>
      <c r="APA536" s="4"/>
      <c r="APB536" s="4"/>
      <c r="APC536" s="4"/>
      <c r="APD536" s="4"/>
      <c r="APE536" s="4"/>
      <c r="APF536" s="4"/>
      <c r="APG536" s="4"/>
      <c r="APH536" s="4"/>
      <c r="API536" s="4"/>
      <c r="APJ536" s="4"/>
      <c r="APK536" s="4"/>
      <c r="APL536" s="4"/>
      <c r="APM536" s="4"/>
      <c r="APN536" s="4"/>
      <c r="APO536" s="4"/>
      <c r="APP536" s="4"/>
      <c r="APQ536" s="4"/>
      <c r="APR536" s="4"/>
      <c r="APS536" s="4"/>
      <c r="APT536" s="4"/>
      <c r="APU536" s="4"/>
      <c r="APV536" s="4"/>
      <c r="APW536" s="4"/>
      <c r="APX536" s="4"/>
      <c r="APY536" s="4"/>
      <c r="APZ536" s="4"/>
      <c r="AQA536" s="4"/>
      <c r="AQB536" s="4"/>
      <c r="AQC536" s="4"/>
      <c r="AQD536" s="4"/>
      <c r="AQE536" s="4"/>
      <c r="AQF536" s="4"/>
      <c r="AQG536" s="4"/>
      <c r="AQH536" s="4"/>
      <c r="AQI536" s="4"/>
      <c r="AQJ536" s="4"/>
      <c r="AQK536" s="4"/>
      <c r="AQL536" s="4"/>
      <c r="AQM536" s="4"/>
      <c r="AQN536" s="4"/>
      <c r="AQO536" s="4"/>
      <c r="AQP536" s="4"/>
      <c r="AQQ536" s="4"/>
      <c r="AQR536" s="4"/>
      <c r="AQS536" s="4"/>
      <c r="AQT536" s="4"/>
      <c r="AQU536" s="4"/>
      <c r="AQV536" s="4"/>
      <c r="AQW536" s="4"/>
      <c r="AQX536" s="4"/>
      <c r="AQY536" s="4"/>
      <c r="AQZ536" s="4"/>
      <c r="ARA536" s="4"/>
      <c r="ARB536" s="4"/>
      <c r="ARC536" s="4"/>
      <c r="ARD536" s="4"/>
      <c r="ARE536" s="4"/>
      <c r="ARF536" s="4"/>
      <c r="ARG536" s="4"/>
      <c r="ARH536" s="4"/>
      <c r="ARI536" s="4"/>
      <c r="ARJ536" s="4"/>
      <c r="ARK536" s="4"/>
      <c r="ARL536" s="4"/>
      <c r="ARM536" s="4"/>
      <c r="ARN536" s="4"/>
      <c r="ARO536" s="4"/>
      <c r="ARP536" s="4"/>
      <c r="ARQ536" s="4"/>
      <c r="ARR536" s="4"/>
      <c r="ARS536" s="4"/>
      <c r="ART536" s="4"/>
      <c r="ARU536" s="4"/>
      <c r="ARV536" s="4"/>
      <c r="ARW536" s="4"/>
      <c r="ARX536" s="4"/>
      <c r="ARY536" s="4"/>
      <c r="ARZ536" s="4"/>
      <c r="ASA536" s="4"/>
      <c r="ASB536" s="4"/>
      <c r="ASC536" s="4"/>
      <c r="ASD536" s="4"/>
      <c r="ASE536" s="4"/>
      <c r="ASF536" s="4"/>
      <c r="ASG536" s="4"/>
      <c r="ASH536" s="4"/>
      <c r="ASI536" s="4"/>
      <c r="ASJ536" s="4"/>
      <c r="ASK536" s="4"/>
      <c r="ASL536" s="4"/>
      <c r="ASM536" s="4"/>
      <c r="ASN536" s="4"/>
      <c r="ASO536" s="4"/>
      <c r="ASP536" s="4"/>
      <c r="ASQ536" s="4"/>
      <c r="ASR536" s="4"/>
      <c r="ASS536" s="4"/>
      <c r="AST536" s="4"/>
      <c r="ASU536" s="4"/>
      <c r="ASV536" s="4"/>
      <c r="ASW536" s="4"/>
      <c r="ASX536" s="4"/>
      <c r="ASY536" s="4"/>
      <c r="ASZ536" s="4"/>
      <c r="ATA536" s="4"/>
      <c r="ATB536" s="4"/>
      <c r="ATC536" s="4"/>
      <c r="ATD536" s="4"/>
      <c r="ATE536" s="4"/>
      <c r="ATF536" s="4"/>
      <c r="ATG536" s="4"/>
      <c r="ATH536" s="4"/>
      <c r="ATI536" s="4"/>
      <c r="ATJ536" s="4"/>
      <c r="ATK536" s="4"/>
      <c r="ATL536" s="4"/>
      <c r="ATM536" s="4"/>
      <c r="ATN536" s="4"/>
      <c r="ATO536" s="4"/>
      <c r="ATP536" s="4"/>
      <c r="ATQ536" s="4"/>
      <c r="ATR536" s="4"/>
      <c r="ATS536" s="4"/>
      <c r="ATT536" s="4"/>
      <c r="ATU536" s="4"/>
      <c r="ATV536" s="4"/>
      <c r="ATW536" s="4"/>
      <c r="ATX536" s="4"/>
      <c r="ATY536" s="4"/>
      <c r="ATZ536" s="4"/>
      <c r="AUA536" s="4"/>
      <c r="AUB536" s="4"/>
      <c r="AUC536" s="4"/>
      <c r="AUD536" s="4"/>
      <c r="AUE536" s="4"/>
      <c r="AUF536" s="4"/>
      <c r="AUG536" s="4"/>
      <c r="AUH536" s="4"/>
      <c r="AUI536" s="4"/>
      <c r="AUJ536" s="4"/>
      <c r="AUK536" s="4"/>
      <c r="AUL536" s="4"/>
      <c r="AUM536" s="4"/>
      <c r="AUN536" s="4"/>
      <c r="AUO536" s="4"/>
      <c r="AUP536" s="4"/>
      <c r="AUQ536" s="4"/>
      <c r="AUR536" s="4"/>
      <c r="AUS536" s="4"/>
      <c r="AUT536" s="4"/>
      <c r="AUU536" s="4"/>
      <c r="AUV536" s="4"/>
      <c r="AUW536" s="4"/>
      <c r="AUX536" s="4"/>
      <c r="AUY536" s="4"/>
      <c r="AUZ536" s="4"/>
      <c r="AVA536" s="4"/>
      <c r="AVB536" s="4"/>
      <c r="AVC536" s="4"/>
      <c r="AVD536" s="4"/>
      <c r="AVE536" s="4"/>
      <c r="AVF536" s="4"/>
      <c r="AVG536" s="4"/>
      <c r="AVH536" s="4"/>
      <c r="AVI536" s="4"/>
      <c r="AVJ536" s="4"/>
      <c r="AVK536" s="4"/>
      <c r="AVL536" s="4"/>
      <c r="AVM536" s="4"/>
      <c r="AVN536" s="4"/>
      <c r="AVO536" s="4"/>
      <c r="AVP536" s="4"/>
      <c r="AVQ536" s="4"/>
      <c r="AVR536" s="4"/>
      <c r="AVS536" s="4"/>
      <c r="AVT536" s="4"/>
      <c r="AVU536" s="4"/>
      <c r="AVV536" s="4"/>
      <c r="AVW536" s="4"/>
      <c r="AVX536" s="4"/>
      <c r="AVY536" s="4"/>
      <c r="AVZ536" s="4"/>
      <c r="AWA536" s="4"/>
      <c r="AWB536" s="4"/>
      <c r="AWC536" s="4"/>
      <c r="AWD536" s="4"/>
      <c r="AWE536" s="4"/>
      <c r="AWF536" s="4"/>
      <c r="AWG536" s="4"/>
      <c r="AWH536" s="4"/>
      <c r="AWI536" s="4"/>
      <c r="AWJ536" s="4"/>
      <c r="AWK536" s="4"/>
      <c r="AWL536" s="4"/>
      <c r="AWM536" s="4"/>
      <c r="AWN536" s="4"/>
      <c r="AWO536" s="4"/>
      <c r="AWP536" s="4"/>
      <c r="AWQ536" s="4"/>
      <c r="AWR536" s="4"/>
      <c r="AWS536" s="4"/>
      <c r="AWT536" s="4"/>
      <c r="AWU536" s="4"/>
      <c r="AWV536" s="4"/>
      <c r="AWW536" s="4"/>
      <c r="AWX536" s="4"/>
      <c r="AWY536" s="4"/>
      <c r="AWZ536" s="4"/>
      <c r="AXA536" s="4"/>
      <c r="AXB536" s="4"/>
      <c r="AXC536" s="4"/>
      <c r="AXD536" s="4"/>
      <c r="AXE536" s="4"/>
      <c r="AXF536" s="4"/>
      <c r="AXG536" s="4"/>
      <c r="AXH536" s="4"/>
      <c r="AXI536" s="4"/>
      <c r="AXJ536" s="4"/>
      <c r="AXK536" s="4"/>
      <c r="AXL536" s="4"/>
      <c r="AXM536" s="4"/>
      <c r="AXN536" s="4"/>
      <c r="AXO536" s="4"/>
      <c r="AXP536" s="4"/>
      <c r="AXQ536" s="4"/>
      <c r="AXR536" s="4"/>
      <c r="AXS536" s="4"/>
      <c r="AXT536" s="4"/>
      <c r="AXU536" s="4"/>
      <c r="AXV536" s="4"/>
      <c r="AXW536" s="4"/>
      <c r="AXX536" s="4"/>
      <c r="AXY536" s="4"/>
      <c r="AXZ536" s="4"/>
      <c r="AYA536" s="4"/>
      <c r="AYB536" s="4"/>
      <c r="AYC536" s="4"/>
      <c r="AYD536" s="4"/>
      <c r="AYE536" s="4"/>
      <c r="AYF536" s="4"/>
      <c r="AYG536" s="4"/>
      <c r="AYH536" s="4"/>
      <c r="AYI536" s="4"/>
      <c r="AYJ536" s="4"/>
      <c r="AYK536" s="4"/>
      <c r="AYL536" s="4"/>
      <c r="AYM536" s="4"/>
      <c r="AYN536" s="4"/>
      <c r="AYO536" s="4"/>
      <c r="AYP536" s="4"/>
      <c r="AYQ536" s="4"/>
      <c r="AYR536" s="4"/>
      <c r="AYS536" s="4"/>
      <c r="AYT536" s="4"/>
      <c r="AYU536" s="4"/>
      <c r="AYV536" s="4"/>
      <c r="AYW536" s="4"/>
      <c r="AYX536" s="4"/>
      <c r="AYY536" s="4"/>
      <c r="AYZ536" s="4"/>
      <c r="AZA536" s="4"/>
      <c r="AZB536" s="4"/>
      <c r="AZC536" s="4"/>
      <c r="AZD536" s="4"/>
      <c r="AZE536" s="4"/>
      <c r="AZF536" s="4"/>
      <c r="AZG536" s="4"/>
      <c r="AZH536" s="4"/>
      <c r="AZI536" s="4"/>
      <c r="AZJ536" s="4"/>
      <c r="AZK536" s="4"/>
      <c r="AZL536" s="4"/>
      <c r="AZM536" s="4"/>
      <c r="AZN536" s="4"/>
      <c r="AZO536" s="4"/>
      <c r="AZP536" s="4"/>
      <c r="AZQ536" s="4"/>
      <c r="AZR536" s="4"/>
      <c r="AZS536" s="4"/>
      <c r="AZT536" s="4"/>
      <c r="AZU536" s="4"/>
      <c r="AZV536" s="4"/>
      <c r="AZW536" s="4"/>
      <c r="AZX536" s="4"/>
      <c r="AZY536" s="4"/>
      <c r="AZZ536" s="4"/>
      <c r="BAA536" s="4"/>
      <c r="BAB536" s="4"/>
      <c r="BAC536" s="4"/>
      <c r="BAD536" s="4"/>
      <c r="BAE536" s="4"/>
      <c r="BAF536" s="4"/>
      <c r="BAG536" s="4"/>
      <c r="BAH536" s="4"/>
      <c r="BAI536" s="4"/>
      <c r="BAJ536" s="4"/>
      <c r="BAK536" s="4"/>
      <c r="BAL536" s="4"/>
      <c r="BAM536" s="4"/>
      <c r="BAN536" s="4"/>
      <c r="BAO536" s="4"/>
      <c r="BAP536" s="4"/>
      <c r="BAQ536" s="4"/>
      <c r="BAR536" s="4"/>
      <c r="BAS536" s="4"/>
      <c r="BAT536" s="4"/>
      <c r="BAU536" s="4"/>
      <c r="BAV536" s="4"/>
      <c r="BAW536" s="4"/>
      <c r="BAX536" s="4"/>
      <c r="BAY536" s="4"/>
      <c r="BAZ536" s="4"/>
      <c r="BBA536" s="4"/>
      <c r="BBB536" s="4"/>
      <c r="BBC536" s="4"/>
      <c r="BBD536" s="4"/>
      <c r="BBE536" s="4"/>
      <c r="BBF536" s="4"/>
      <c r="BBG536" s="4"/>
      <c r="BBH536" s="4"/>
      <c r="BBI536" s="4"/>
      <c r="BBJ536" s="4"/>
      <c r="BBK536" s="4"/>
      <c r="BBL536" s="4"/>
      <c r="BBM536" s="4"/>
      <c r="BBN536" s="4"/>
      <c r="BBO536" s="4"/>
      <c r="BBP536" s="4"/>
      <c r="BBQ536" s="4"/>
      <c r="BBR536" s="4"/>
      <c r="BBS536" s="4"/>
      <c r="BBT536" s="4"/>
      <c r="BBU536" s="4"/>
      <c r="BBV536" s="4"/>
      <c r="BBW536" s="4"/>
      <c r="BBX536" s="4"/>
      <c r="BBY536" s="4"/>
      <c r="BBZ536" s="4"/>
      <c r="BCA536" s="4"/>
      <c r="BCB536" s="4"/>
      <c r="BCC536" s="4"/>
      <c r="BCD536" s="4"/>
      <c r="BCE536" s="4"/>
      <c r="BCF536" s="4"/>
      <c r="BCG536" s="4"/>
      <c r="BCH536" s="4"/>
      <c r="BCI536" s="4"/>
      <c r="BCJ536" s="4"/>
      <c r="BCK536" s="4"/>
      <c r="BCL536" s="4"/>
      <c r="BCM536" s="4"/>
      <c r="BCN536" s="4"/>
      <c r="BCO536" s="4"/>
      <c r="BCP536" s="4"/>
      <c r="BCQ536" s="4"/>
      <c r="BCR536" s="4"/>
      <c r="BCS536" s="4"/>
      <c r="BCT536" s="4"/>
      <c r="BCU536" s="4"/>
      <c r="BCV536" s="4"/>
      <c r="BCW536" s="4"/>
      <c r="BCX536" s="4"/>
      <c r="BCY536" s="4"/>
      <c r="BCZ536" s="4"/>
      <c r="BDA536" s="4"/>
      <c r="BDB536" s="4"/>
      <c r="BDC536" s="4"/>
      <c r="BDD536" s="4"/>
      <c r="BDE536" s="4"/>
      <c r="BDF536" s="4"/>
      <c r="BDG536" s="4"/>
      <c r="BDH536" s="4"/>
      <c r="BDI536" s="4"/>
      <c r="BDJ536" s="4"/>
      <c r="BDK536" s="4"/>
      <c r="BDL536" s="4"/>
      <c r="BDM536" s="4"/>
      <c r="BDN536" s="4"/>
      <c r="BDO536" s="4"/>
      <c r="BDP536" s="4"/>
      <c r="BDQ536" s="4"/>
      <c r="BDR536" s="4"/>
      <c r="BDS536" s="4"/>
      <c r="BDT536" s="4"/>
      <c r="BDU536" s="4"/>
      <c r="BDV536" s="4"/>
      <c r="BDW536" s="4"/>
      <c r="BDX536" s="4"/>
      <c r="BDY536" s="4"/>
      <c r="BDZ536" s="4"/>
      <c r="BEA536" s="4"/>
      <c r="BEB536" s="4"/>
      <c r="BEC536" s="4"/>
      <c r="BED536" s="4"/>
      <c r="BEE536" s="4"/>
      <c r="BEF536" s="4"/>
      <c r="BEG536" s="4"/>
      <c r="BEH536" s="4"/>
      <c r="BEI536" s="4"/>
      <c r="BEJ536" s="4"/>
      <c r="BEK536" s="4"/>
      <c r="BEL536" s="4"/>
      <c r="BEM536" s="4"/>
      <c r="BEN536" s="4"/>
      <c r="BEO536" s="4"/>
      <c r="BEP536" s="4"/>
      <c r="BEQ536" s="4"/>
      <c r="BER536" s="4"/>
      <c r="BES536" s="4"/>
      <c r="BET536" s="4"/>
      <c r="BEU536" s="4"/>
      <c r="BEV536" s="4"/>
      <c r="BEW536" s="4"/>
      <c r="BEX536" s="4"/>
      <c r="BEY536" s="4"/>
      <c r="BEZ536" s="4"/>
      <c r="BFA536" s="4"/>
      <c r="BFB536" s="4"/>
      <c r="BFC536" s="4"/>
      <c r="BFD536" s="4"/>
      <c r="BFE536" s="4"/>
      <c r="BFF536" s="4"/>
      <c r="BFG536" s="4"/>
      <c r="BFH536" s="4"/>
      <c r="BFI536" s="4"/>
      <c r="BFJ536" s="4"/>
      <c r="BFK536" s="4"/>
      <c r="BFL536" s="4"/>
      <c r="BFM536" s="4"/>
      <c r="BFN536" s="4"/>
      <c r="BFO536" s="4"/>
      <c r="BFP536" s="4"/>
      <c r="BFQ536" s="4"/>
      <c r="BFR536" s="4"/>
      <c r="BFS536" s="4"/>
      <c r="BFT536" s="4"/>
      <c r="BFU536" s="4"/>
      <c r="BFV536" s="4"/>
      <c r="BFW536" s="4"/>
      <c r="BFX536" s="4"/>
      <c r="BFY536" s="4"/>
      <c r="BFZ536" s="4"/>
      <c r="BGA536" s="4"/>
      <c r="BGB536" s="4"/>
      <c r="BGC536" s="4"/>
      <c r="BGD536" s="4"/>
      <c r="BGE536" s="4"/>
      <c r="BGF536" s="4"/>
      <c r="BGG536" s="4"/>
      <c r="BGH536" s="4"/>
      <c r="BGI536" s="4"/>
      <c r="BGJ536" s="4"/>
      <c r="BGK536" s="4"/>
      <c r="BGL536" s="4"/>
      <c r="BGM536" s="4"/>
      <c r="BGN536" s="4"/>
      <c r="BGO536" s="4"/>
      <c r="BGP536" s="4"/>
      <c r="BGQ536" s="4"/>
      <c r="BGR536" s="4"/>
      <c r="BGS536" s="4"/>
      <c r="BGT536" s="4"/>
      <c r="BGU536" s="4"/>
      <c r="BGV536" s="4"/>
      <c r="BGW536" s="4"/>
      <c r="BGX536" s="4"/>
      <c r="BGY536" s="4"/>
      <c r="BGZ536" s="4"/>
      <c r="BHA536" s="4"/>
      <c r="BHB536" s="4"/>
      <c r="BHC536" s="4"/>
      <c r="BHD536" s="4"/>
      <c r="BHE536" s="4"/>
      <c r="BHF536" s="4"/>
      <c r="BHG536" s="4"/>
      <c r="BHH536" s="4"/>
      <c r="BHI536" s="4"/>
      <c r="BHJ536" s="4"/>
      <c r="BHK536" s="4"/>
      <c r="BHL536" s="4"/>
      <c r="BHM536" s="4"/>
      <c r="BHN536" s="4"/>
      <c r="BHO536" s="4"/>
      <c r="BHP536" s="4"/>
      <c r="BHQ536" s="4"/>
      <c r="BHR536" s="4"/>
      <c r="BHS536" s="4"/>
      <c r="BHT536" s="4"/>
      <c r="BHU536" s="4"/>
      <c r="BHV536" s="4"/>
      <c r="BHW536" s="4"/>
      <c r="BHX536" s="4"/>
      <c r="BHY536" s="4"/>
      <c r="BHZ536" s="4"/>
      <c r="BIA536" s="4"/>
      <c r="BIB536" s="4"/>
      <c r="BIC536" s="4"/>
      <c r="BID536" s="4"/>
      <c r="BIE536" s="4"/>
      <c r="BIF536" s="4"/>
      <c r="BIG536" s="4"/>
      <c r="BIH536" s="4"/>
      <c r="BII536" s="4"/>
      <c r="BIJ536" s="4"/>
      <c r="BIK536" s="4"/>
      <c r="BIL536" s="4"/>
      <c r="BIM536" s="4"/>
      <c r="BIN536" s="4"/>
      <c r="BIO536" s="4"/>
      <c r="BIP536" s="4"/>
      <c r="BIQ536" s="4"/>
      <c r="BIR536" s="4"/>
      <c r="BIS536" s="4"/>
      <c r="BIT536" s="4"/>
      <c r="BIU536" s="4"/>
      <c r="BIV536" s="4"/>
      <c r="BIW536" s="4"/>
      <c r="BIX536" s="4"/>
      <c r="BIY536" s="4"/>
      <c r="BIZ536" s="4"/>
      <c r="BJA536" s="4"/>
      <c r="BJB536" s="4"/>
      <c r="BJC536" s="4"/>
      <c r="BJD536" s="4"/>
      <c r="BJE536" s="4"/>
      <c r="BJF536" s="4"/>
      <c r="BJG536" s="4"/>
      <c r="BJH536" s="4"/>
      <c r="BJI536" s="4"/>
      <c r="BJJ536" s="4"/>
      <c r="BJK536" s="4"/>
      <c r="BJL536" s="4"/>
      <c r="BJM536" s="4"/>
      <c r="BJN536" s="4"/>
      <c r="BJO536" s="4"/>
      <c r="BJP536" s="4"/>
      <c r="BJQ536" s="4"/>
      <c r="BJR536" s="4"/>
      <c r="BJS536" s="4"/>
      <c r="BJT536" s="4"/>
      <c r="BJU536" s="4"/>
      <c r="BJV536" s="4"/>
      <c r="BJW536" s="4"/>
      <c r="BJX536" s="4"/>
      <c r="BJY536" s="4"/>
      <c r="BJZ536" s="4"/>
      <c r="BKA536" s="4"/>
      <c r="BKB536" s="4"/>
      <c r="BKC536" s="4"/>
      <c r="BKD536" s="4"/>
      <c r="BKE536" s="4"/>
      <c r="BKF536" s="4"/>
      <c r="BKG536" s="4"/>
      <c r="BKH536" s="4"/>
      <c r="BKI536" s="4"/>
      <c r="BKJ536" s="4"/>
      <c r="BKK536" s="4"/>
      <c r="BKL536" s="4"/>
      <c r="BKM536" s="4"/>
      <c r="BKN536" s="4"/>
      <c r="BKO536" s="4"/>
      <c r="BKP536" s="4"/>
      <c r="BKQ536" s="4"/>
      <c r="BKR536" s="4"/>
      <c r="BKS536" s="4"/>
      <c r="BKT536" s="4"/>
      <c r="BKU536" s="4"/>
      <c r="BKV536" s="4"/>
      <c r="BKW536" s="4"/>
      <c r="BKX536" s="4"/>
      <c r="BKY536" s="4"/>
      <c r="BKZ536" s="4"/>
      <c r="BLA536" s="4"/>
      <c r="BLB536" s="4"/>
      <c r="BLC536" s="4"/>
      <c r="BLD536" s="4"/>
      <c r="BLE536" s="4"/>
      <c r="BLF536" s="4"/>
      <c r="BLG536" s="4"/>
      <c r="BLH536" s="4"/>
      <c r="BLI536" s="4"/>
      <c r="BLJ536" s="4"/>
      <c r="BLK536" s="4"/>
      <c r="BLL536" s="4"/>
      <c r="BLM536" s="4"/>
      <c r="BLN536" s="4"/>
      <c r="BLO536" s="4"/>
      <c r="BLP536" s="4"/>
      <c r="BLQ536" s="4"/>
      <c r="BLR536" s="4"/>
      <c r="BLS536" s="4"/>
      <c r="BLT536" s="4"/>
      <c r="BLU536" s="4"/>
      <c r="BLV536" s="4"/>
      <c r="BLW536" s="4"/>
      <c r="BLX536" s="4"/>
      <c r="BLY536" s="4"/>
      <c r="BLZ536" s="4"/>
      <c r="BMA536" s="4"/>
      <c r="BMB536" s="4"/>
      <c r="BMC536" s="4"/>
      <c r="BMD536" s="4"/>
      <c r="BME536" s="4"/>
      <c r="BMF536" s="4"/>
      <c r="BMG536" s="4"/>
      <c r="BMH536" s="4"/>
      <c r="BMI536" s="4"/>
      <c r="BMJ536" s="4"/>
      <c r="BMK536" s="4"/>
      <c r="BML536" s="4"/>
      <c r="BMM536" s="4"/>
      <c r="BMN536" s="4"/>
      <c r="BMO536" s="4"/>
      <c r="BMP536" s="4"/>
      <c r="BMQ536" s="4"/>
      <c r="BMR536" s="4"/>
      <c r="BMS536" s="4"/>
      <c r="BMT536" s="4"/>
      <c r="BMU536" s="4"/>
      <c r="BMV536" s="4"/>
      <c r="BMW536" s="4"/>
      <c r="BMX536" s="4"/>
      <c r="BMY536" s="4"/>
      <c r="BMZ536" s="4"/>
      <c r="BNA536" s="4"/>
      <c r="BNB536" s="4"/>
      <c r="BNC536" s="4"/>
      <c r="BND536" s="4"/>
      <c r="BNE536" s="4"/>
      <c r="BNF536" s="4"/>
      <c r="BNG536" s="4"/>
      <c r="BNH536" s="4"/>
      <c r="BNI536" s="4"/>
      <c r="BNJ536" s="4"/>
      <c r="BNK536" s="4"/>
      <c r="BNL536" s="4"/>
      <c r="BNM536" s="4"/>
      <c r="BNN536" s="4"/>
      <c r="BNO536" s="4"/>
      <c r="BNP536" s="4"/>
      <c r="BNQ536" s="4"/>
      <c r="BNR536" s="4"/>
      <c r="BNS536" s="4"/>
      <c r="BNT536" s="4"/>
      <c r="BNU536" s="4"/>
      <c r="BNV536" s="4"/>
      <c r="BNW536" s="4"/>
      <c r="BNX536" s="4"/>
      <c r="BNY536" s="4"/>
      <c r="BNZ536" s="4"/>
      <c r="BOA536" s="4"/>
      <c r="BOB536" s="4"/>
      <c r="BOC536" s="4"/>
      <c r="BOD536" s="4"/>
      <c r="BOE536" s="4"/>
      <c r="BOF536" s="4"/>
      <c r="BOG536" s="4"/>
      <c r="BOH536" s="4"/>
      <c r="BOI536" s="4"/>
      <c r="BOJ536" s="4"/>
      <c r="BOK536" s="4"/>
      <c r="BOL536" s="4"/>
      <c r="BOM536" s="4"/>
      <c r="BON536" s="4"/>
      <c r="BOO536" s="4"/>
      <c r="BOP536" s="4"/>
      <c r="BOQ536" s="4"/>
      <c r="BOR536" s="4"/>
      <c r="BOS536" s="4"/>
      <c r="BOT536" s="4"/>
      <c r="BOU536" s="4"/>
      <c r="BOV536" s="4"/>
      <c r="BOW536" s="4"/>
      <c r="BOX536" s="4"/>
      <c r="BOY536" s="4"/>
      <c r="BOZ536" s="4"/>
      <c r="BPA536" s="4"/>
      <c r="BPB536" s="4"/>
      <c r="BPC536" s="4"/>
      <c r="BPD536" s="4"/>
      <c r="BPE536" s="4"/>
      <c r="BPF536" s="4"/>
      <c r="BPG536" s="4"/>
      <c r="BPH536" s="4"/>
      <c r="BPI536" s="4"/>
      <c r="BPJ536" s="4"/>
      <c r="BPK536" s="4"/>
      <c r="BPL536" s="4"/>
      <c r="BPM536" s="4"/>
      <c r="BPN536" s="4"/>
      <c r="BPO536" s="4"/>
      <c r="BPP536" s="4"/>
      <c r="BPQ536" s="4"/>
      <c r="BPR536" s="4"/>
      <c r="BPS536" s="4"/>
      <c r="BPT536" s="4"/>
      <c r="BPU536" s="4"/>
      <c r="BPV536" s="4"/>
      <c r="BPW536" s="4"/>
      <c r="BPX536" s="4"/>
      <c r="BPY536" s="4"/>
      <c r="BPZ536" s="4"/>
      <c r="BQA536" s="4"/>
      <c r="BQB536" s="4"/>
      <c r="BQC536" s="4"/>
      <c r="BQD536" s="4"/>
      <c r="BQE536" s="4"/>
      <c r="BQF536" s="4"/>
      <c r="BQG536" s="4"/>
      <c r="BQH536" s="4"/>
      <c r="BQI536" s="4"/>
      <c r="BQJ536" s="4"/>
      <c r="BQK536" s="4"/>
      <c r="BQL536" s="4"/>
      <c r="BQM536" s="4"/>
      <c r="BQN536" s="4"/>
      <c r="BQO536" s="4"/>
      <c r="BQP536" s="4"/>
      <c r="BQQ536" s="4"/>
      <c r="BQR536" s="4"/>
      <c r="BQS536" s="4"/>
      <c r="BQT536" s="4"/>
      <c r="BQU536" s="4"/>
      <c r="BQV536" s="4"/>
      <c r="BQW536" s="4"/>
      <c r="BQX536" s="4"/>
      <c r="BQY536" s="4"/>
      <c r="BQZ536" s="4"/>
      <c r="BRA536" s="4"/>
      <c r="BRB536" s="4"/>
      <c r="BRC536" s="4"/>
      <c r="BRD536" s="4"/>
      <c r="BRE536" s="4"/>
      <c r="BRF536" s="4"/>
      <c r="BRG536" s="4"/>
      <c r="BRH536" s="4"/>
      <c r="BRI536" s="4"/>
      <c r="BRJ536" s="4"/>
      <c r="BRK536" s="4"/>
      <c r="BRL536" s="4"/>
      <c r="BRM536" s="4"/>
      <c r="BRN536" s="4"/>
      <c r="BRO536" s="4"/>
      <c r="BRP536" s="4"/>
      <c r="BRQ536" s="4"/>
      <c r="BRR536" s="4"/>
      <c r="BRS536" s="4"/>
      <c r="BRT536" s="4"/>
      <c r="BRU536" s="4"/>
      <c r="BRV536" s="4"/>
      <c r="BRW536" s="4"/>
      <c r="BRX536" s="4"/>
      <c r="BRY536" s="4"/>
      <c r="BRZ536" s="4"/>
      <c r="BSA536" s="4"/>
      <c r="BSB536" s="4"/>
      <c r="BSC536" s="4"/>
      <c r="BSD536" s="4"/>
      <c r="BSE536" s="4"/>
      <c r="BSF536" s="4"/>
      <c r="BSG536" s="4"/>
      <c r="BSH536" s="4"/>
      <c r="BSI536" s="4"/>
      <c r="BSJ536" s="4"/>
      <c r="BSK536" s="4"/>
      <c r="BSL536" s="4"/>
      <c r="BSM536" s="4"/>
      <c r="BSN536" s="4"/>
      <c r="BSO536" s="4"/>
      <c r="BSP536" s="4"/>
      <c r="BSQ536" s="4"/>
      <c r="BSR536" s="4"/>
      <c r="BSS536" s="4"/>
      <c r="BST536" s="4"/>
      <c r="BSU536" s="4"/>
      <c r="BSV536" s="4"/>
      <c r="BSW536" s="4"/>
      <c r="BSX536" s="4"/>
      <c r="BSY536" s="4"/>
      <c r="BSZ536" s="4"/>
      <c r="BTA536" s="4"/>
      <c r="BTB536" s="4"/>
      <c r="BTC536" s="4"/>
      <c r="BTD536" s="4"/>
      <c r="BTE536" s="4"/>
      <c r="BTF536" s="4"/>
      <c r="BTG536" s="4"/>
      <c r="BTH536" s="4"/>
      <c r="BTI536" s="4"/>
      <c r="BTJ536" s="4"/>
      <c r="BTK536" s="4"/>
      <c r="BTL536" s="4"/>
      <c r="BTM536" s="4"/>
      <c r="BTN536" s="4"/>
      <c r="BTO536" s="4"/>
      <c r="BTP536" s="4"/>
      <c r="BTQ536" s="4"/>
      <c r="BTR536" s="4"/>
      <c r="BTS536" s="4"/>
      <c r="BTT536" s="4"/>
      <c r="BTU536" s="4"/>
      <c r="BTV536" s="4"/>
      <c r="BTW536" s="4"/>
      <c r="BTX536" s="4"/>
      <c r="BTY536" s="4"/>
      <c r="BTZ536" s="4"/>
      <c r="BUA536" s="4"/>
      <c r="BUB536" s="4"/>
      <c r="BUC536" s="4"/>
      <c r="BUD536" s="4"/>
      <c r="BUE536" s="4"/>
      <c r="BUF536" s="4"/>
      <c r="BUG536" s="4"/>
      <c r="BUH536" s="4"/>
      <c r="BUI536" s="4"/>
      <c r="BUJ536" s="4"/>
      <c r="BUK536" s="4"/>
      <c r="BUL536" s="4"/>
      <c r="BUM536" s="4"/>
      <c r="BUN536" s="4"/>
      <c r="BUO536" s="4"/>
      <c r="BUP536" s="4"/>
      <c r="BUQ536" s="4"/>
      <c r="BUR536" s="4"/>
      <c r="BUS536" s="4"/>
      <c r="BUT536" s="4"/>
      <c r="BUU536" s="4"/>
      <c r="BUV536" s="4"/>
      <c r="BUW536" s="4"/>
      <c r="BUX536" s="4"/>
      <c r="BUY536" s="4"/>
      <c r="BUZ536" s="4"/>
      <c r="BVA536" s="4"/>
      <c r="BVB536" s="4"/>
      <c r="BVC536" s="4"/>
      <c r="BVD536" s="4"/>
      <c r="BVE536" s="4"/>
      <c r="BVF536" s="4"/>
      <c r="BVG536" s="4"/>
      <c r="BVH536" s="4"/>
      <c r="BVI536" s="4"/>
      <c r="BVJ536" s="4"/>
      <c r="BVK536" s="4"/>
      <c r="BVL536" s="4"/>
      <c r="BVM536" s="4"/>
      <c r="BVN536" s="4"/>
      <c r="BVO536" s="4"/>
      <c r="BVP536" s="4"/>
      <c r="BVQ536" s="4"/>
      <c r="BVR536" s="4"/>
      <c r="BVS536" s="4"/>
      <c r="BVT536" s="4"/>
      <c r="BVU536" s="4"/>
      <c r="BVV536" s="4"/>
      <c r="BVW536" s="4"/>
      <c r="BVX536" s="4"/>
      <c r="BVY536" s="4"/>
      <c r="BVZ536" s="4"/>
      <c r="BWA536" s="4"/>
      <c r="BWB536" s="4"/>
      <c r="BWC536" s="4"/>
      <c r="BWD536" s="4"/>
      <c r="BWE536" s="4"/>
      <c r="BWF536" s="4"/>
      <c r="BWG536" s="4"/>
      <c r="BWH536" s="4"/>
      <c r="BWI536" s="4"/>
      <c r="BWJ536" s="4"/>
      <c r="BWK536" s="4"/>
      <c r="BWL536" s="4"/>
      <c r="BWM536" s="4"/>
      <c r="BWN536" s="4"/>
      <c r="BWO536" s="4"/>
      <c r="BWP536" s="4"/>
      <c r="BWQ536" s="4"/>
      <c r="BWR536" s="4"/>
      <c r="BWS536" s="4"/>
      <c r="BWT536" s="4"/>
      <c r="BWU536" s="4"/>
      <c r="BWV536" s="4"/>
      <c r="BWW536" s="4"/>
      <c r="BWX536" s="4"/>
      <c r="BWY536" s="4"/>
      <c r="BWZ536" s="4"/>
      <c r="BXA536" s="4"/>
      <c r="BXB536" s="4"/>
      <c r="BXC536" s="4"/>
      <c r="BXD536" s="4"/>
      <c r="BXE536" s="4"/>
      <c r="BXF536" s="4"/>
      <c r="BXG536" s="4"/>
      <c r="BXH536" s="4"/>
      <c r="BXI536" s="4"/>
      <c r="BXJ536" s="4"/>
      <c r="BXK536" s="4"/>
      <c r="BXL536" s="4"/>
      <c r="BXM536" s="4"/>
      <c r="BXN536" s="4"/>
      <c r="BXO536" s="4"/>
      <c r="BXP536" s="4"/>
      <c r="BXQ536" s="4"/>
      <c r="BXR536" s="4"/>
      <c r="BXS536" s="4"/>
      <c r="BXT536" s="4"/>
      <c r="BXU536" s="4"/>
      <c r="BXV536" s="4"/>
      <c r="BXW536" s="4"/>
      <c r="BXX536" s="4"/>
      <c r="BXY536" s="4"/>
      <c r="BXZ536" s="4"/>
      <c r="BYA536" s="4"/>
      <c r="BYB536" s="4"/>
      <c r="BYC536" s="4"/>
      <c r="BYD536" s="4"/>
      <c r="BYE536" s="4"/>
      <c r="BYF536" s="4"/>
      <c r="BYG536" s="4"/>
      <c r="BYH536" s="4"/>
      <c r="BYI536" s="4"/>
      <c r="BYJ536" s="4"/>
      <c r="BYK536" s="4"/>
      <c r="BYL536" s="4"/>
      <c r="BYM536" s="4"/>
      <c r="BYN536" s="4"/>
      <c r="BYO536" s="4"/>
      <c r="BYP536" s="4"/>
      <c r="BYQ536" s="4"/>
      <c r="BYR536" s="4"/>
      <c r="BYS536" s="4"/>
      <c r="BYT536" s="4"/>
      <c r="BYU536" s="4"/>
      <c r="BYV536" s="4"/>
      <c r="BYW536" s="4"/>
      <c r="BYX536" s="4"/>
      <c r="BYY536" s="4"/>
      <c r="BYZ536" s="4"/>
      <c r="BZA536" s="4"/>
      <c r="BZB536" s="4"/>
      <c r="BZC536" s="4"/>
      <c r="BZD536" s="4"/>
      <c r="BZE536" s="4"/>
      <c r="BZF536" s="4"/>
      <c r="BZG536" s="4"/>
      <c r="BZH536" s="4"/>
      <c r="BZI536" s="4"/>
      <c r="BZJ536" s="4"/>
      <c r="BZK536" s="4"/>
      <c r="BZL536" s="4"/>
      <c r="BZM536" s="4"/>
      <c r="BZN536" s="4"/>
      <c r="BZO536" s="4"/>
      <c r="BZP536" s="4"/>
      <c r="BZQ536" s="4"/>
      <c r="BZR536" s="4"/>
      <c r="BZS536" s="4"/>
      <c r="BZT536" s="4"/>
      <c r="BZU536" s="4"/>
      <c r="BZV536" s="4"/>
      <c r="BZW536" s="4"/>
      <c r="BZX536" s="4"/>
      <c r="BZY536" s="4"/>
      <c r="BZZ536" s="4"/>
      <c r="CAA536" s="4"/>
      <c r="CAB536" s="4"/>
      <c r="CAC536" s="4"/>
      <c r="CAD536" s="4"/>
      <c r="CAE536" s="4"/>
      <c r="CAF536" s="4"/>
      <c r="CAG536" s="4"/>
      <c r="CAH536" s="4"/>
      <c r="CAI536" s="4"/>
      <c r="CAJ536" s="4"/>
      <c r="CAK536" s="4"/>
      <c r="CAL536" s="4"/>
      <c r="CAM536" s="4"/>
      <c r="CAN536" s="4"/>
      <c r="CAO536" s="4"/>
      <c r="CAP536" s="4"/>
      <c r="CAQ536" s="4"/>
      <c r="CAR536" s="4"/>
      <c r="CAS536" s="4"/>
      <c r="CAT536" s="4"/>
      <c r="CAU536" s="4"/>
      <c r="CAV536" s="4"/>
      <c r="CAW536" s="4"/>
      <c r="CAX536" s="4"/>
      <c r="CAY536" s="4"/>
      <c r="CAZ536" s="4"/>
      <c r="CBA536" s="4"/>
      <c r="CBB536" s="4"/>
      <c r="CBC536" s="4"/>
      <c r="CBD536" s="4"/>
      <c r="CBE536" s="4"/>
      <c r="CBF536" s="4"/>
      <c r="CBG536" s="4"/>
      <c r="CBH536" s="4"/>
      <c r="CBI536" s="4"/>
      <c r="CBJ536" s="4"/>
      <c r="CBK536" s="4"/>
      <c r="CBL536" s="4"/>
      <c r="CBM536" s="4"/>
      <c r="CBN536" s="4"/>
      <c r="CBO536" s="4"/>
      <c r="CBP536" s="4"/>
      <c r="CBQ536" s="4"/>
      <c r="CBR536" s="4"/>
      <c r="CBS536" s="4"/>
      <c r="CBT536" s="4"/>
      <c r="CBU536" s="4"/>
      <c r="CBV536" s="4"/>
      <c r="CBW536" s="4"/>
      <c r="CBX536" s="4"/>
      <c r="CBY536" s="4"/>
      <c r="CBZ536" s="4"/>
      <c r="CCA536" s="4"/>
      <c r="CCB536" s="4"/>
      <c r="CCC536" s="4"/>
      <c r="CCD536" s="4"/>
      <c r="CCE536" s="4"/>
      <c r="CCF536" s="4"/>
      <c r="CCG536" s="4"/>
      <c r="CCH536" s="4"/>
      <c r="CCI536" s="4"/>
      <c r="CCJ536" s="4"/>
      <c r="CCK536" s="4"/>
      <c r="CCL536" s="4"/>
      <c r="CCM536" s="4"/>
      <c r="CCN536" s="4"/>
      <c r="CCO536" s="4"/>
      <c r="CCP536" s="4"/>
      <c r="CCQ536" s="4"/>
      <c r="CCR536" s="4"/>
      <c r="CCS536" s="4"/>
      <c r="CCT536" s="4"/>
      <c r="CCU536" s="4"/>
      <c r="CCV536" s="4"/>
      <c r="CCW536" s="4"/>
      <c r="CCX536" s="4"/>
      <c r="CCY536" s="4"/>
      <c r="CCZ536" s="4"/>
      <c r="CDA536" s="4"/>
      <c r="CDB536" s="4"/>
      <c r="CDC536" s="4"/>
      <c r="CDD536" s="4"/>
      <c r="CDE536" s="4"/>
      <c r="CDF536" s="4"/>
      <c r="CDG536" s="4"/>
      <c r="CDH536" s="4"/>
      <c r="CDI536" s="4"/>
      <c r="CDJ536" s="4"/>
      <c r="CDK536" s="4"/>
      <c r="CDL536" s="4"/>
      <c r="CDM536" s="4"/>
      <c r="CDN536" s="4"/>
      <c r="CDO536" s="4"/>
      <c r="CDP536" s="4"/>
      <c r="CDQ536" s="4"/>
      <c r="CDR536" s="4"/>
      <c r="CDS536" s="4"/>
      <c r="CDT536" s="4"/>
      <c r="CDU536" s="4"/>
      <c r="CDV536" s="4"/>
      <c r="CDW536" s="4"/>
      <c r="CDX536" s="4"/>
      <c r="CDY536" s="4"/>
      <c r="CDZ536" s="4"/>
      <c r="CEA536" s="4"/>
      <c r="CEB536" s="4"/>
      <c r="CEC536" s="4"/>
      <c r="CED536" s="4"/>
      <c r="CEE536" s="4"/>
      <c r="CEF536" s="4"/>
      <c r="CEG536" s="4"/>
      <c r="CEH536" s="4"/>
      <c r="CEI536" s="4"/>
      <c r="CEJ536" s="4"/>
      <c r="CEK536" s="4"/>
      <c r="CEL536" s="4"/>
      <c r="CEM536" s="4"/>
      <c r="CEN536" s="4"/>
      <c r="CEO536" s="4"/>
      <c r="CEP536" s="4"/>
      <c r="CEQ536" s="4"/>
      <c r="CER536" s="4"/>
      <c r="CES536" s="4"/>
      <c r="CET536" s="4"/>
      <c r="CEU536" s="4"/>
      <c r="CEV536" s="4"/>
      <c r="CEW536" s="4"/>
      <c r="CEX536" s="4"/>
      <c r="CEY536" s="4"/>
      <c r="CEZ536" s="4"/>
      <c r="CFA536" s="4"/>
      <c r="CFB536" s="4"/>
      <c r="CFC536" s="4"/>
      <c r="CFD536" s="4"/>
      <c r="CFE536" s="4"/>
      <c r="CFF536" s="4"/>
      <c r="CFG536" s="4"/>
      <c r="CFH536" s="4"/>
      <c r="CFI536" s="4"/>
      <c r="CFJ536" s="4"/>
      <c r="CFK536" s="4"/>
      <c r="CFL536" s="4"/>
      <c r="CFM536" s="4"/>
      <c r="CFN536" s="4"/>
      <c r="CFO536" s="4"/>
      <c r="CFP536" s="4"/>
      <c r="CFQ536" s="4"/>
      <c r="CFR536" s="4"/>
      <c r="CFS536" s="4"/>
      <c r="CFT536" s="4"/>
      <c r="CFU536" s="4"/>
      <c r="CFV536" s="4"/>
      <c r="CFW536" s="4"/>
      <c r="CFX536" s="4"/>
      <c r="CFY536" s="4"/>
      <c r="CFZ536" s="4"/>
      <c r="CGA536" s="4"/>
      <c r="CGB536" s="4"/>
      <c r="CGC536" s="4"/>
      <c r="CGD536" s="4"/>
      <c r="CGE536" s="4"/>
      <c r="CGF536" s="4"/>
      <c r="CGG536" s="4"/>
      <c r="CGH536" s="4"/>
      <c r="CGI536" s="4"/>
      <c r="CGJ536" s="4"/>
      <c r="CGK536" s="4"/>
      <c r="CGL536" s="4"/>
      <c r="CGM536" s="4"/>
      <c r="CGN536" s="4"/>
      <c r="CGO536" s="4"/>
      <c r="CGP536" s="4"/>
      <c r="CGQ536" s="4"/>
      <c r="CGR536" s="4"/>
      <c r="CGS536" s="4"/>
      <c r="CGT536" s="4"/>
      <c r="CGU536" s="4"/>
      <c r="CGV536" s="4"/>
      <c r="CGW536" s="4"/>
      <c r="CGX536" s="4"/>
      <c r="CGY536" s="4"/>
      <c r="CGZ536" s="4"/>
      <c r="CHA536" s="4"/>
      <c r="CHB536" s="4"/>
      <c r="CHC536" s="4"/>
      <c r="CHD536" s="4"/>
      <c r="CHE536" s="4"/>
      <c r="CHF536" s="4"/>
      <c r="CHG536" s="4"/>
      <c r="CHH536" s="4"/>
      <c r="CHI536" s="4"/>
      <c r="CHJ536" s="4"/>
      <c r="CHK536" s="4"/>
      <c r="CHL536" s="4"/>
      <c r="CHM536" s="4"/>
      <c r="CHN536" s="4"/>
      <c r="CHO536" s="4"/>
      <c r="CHP536" s="4"/>
      <c r="CHQ536" s="4"/>
      <c r="CHR536" s="4"/>
      <c r="CHS536" s="4"/>
      <c r="CHT536" s="4"/>
      <c r="CHU536" s="4"/>
      <c r="CHV536" s="4"/>
      <c r="CHW536" s="4"/>
      <c r="CHX536" s="4"/>
      <c r="CHY536" s="4"/>
      <c r="CHZ536" s="4"/>
      <c r="CIA536" s="4"/>
      <c r="CIB536" s="4"/>
      <c r="CIC536" s="4"/>
      <c r="CID536" s="4"/>
      <c r="CIE536" s="4"/>
      <c r="CIF536" s="4"/>
      <c r="CIG536" s="4"/>
      <c r="CIH536" s="4"/>
      <c r="CII536" s="4"/>
      <c r="CIJ536" s="4"/>
      <c r="CIK536" s="4"/>
      <c r="CIL536" s="4"/>
      <c r="CIM536" s="4"/>
      <c r="CIN536" s="4"/>
      <c r="CIO536" s="4"/>
      <c r="CIP536" s="4"/>
      <c r="CIQ536" s="4"/>
      <c r="CIR536" s="4"/>
      <c r="CIS536" s="4"/>
      <c r="CIT536" s="4"/>
      <c r="CIU536" s="4"/>
      <c r="CIV536" s="4"/>
      <c r="CIW536" s="4"/>
      <c r="CIX536" s="4"/>
      <c r="CIY536" s="4"/>
      <c r="CIZ536" s="4"/>
      <c r="CJA536" s="4"/>
      <c r="CJB536" s="4"/>
      <c r="CJC536" s="4"/>
      <c r="CJD536" s="4"/>
      <c r="CJE536" s="4"/>
      <c r="CJF536" s="4"/>
      <c r="CJG536" s="4"/>
      <c r="CJH536" s="4"/>
      <c r="CJI536" s="4"/>
      <c r="CJJ536" s="4"/>
      <c r="CJK536" s="4"/>
      <c r="CJL536" s="4"/>
      <c r="CJM536" s="4"/>
      <c r="CJN536" s="4"/>
      <c r="CJO536" s="4"/>
      <c r="CJP536" s="4"/>
      <c r="CJQ536" s="4"/>
      <c r="CJR536" s="4"/>
      <c r="CJS536" s="4"/>
      <c r="CJT536" s="4"/>
      <c r="CJU536" s="4"/>
      <c r="CJV536" s="4"/>
      <c r="CJW536" s="4"/>
      <c r="CJX536" s="4"/>
      <c r="CJY536" s="4"/>
      <c r="CJZ536" s="4"/>
      <c r="CKA536" s="4"/>
      <c r="CKB536" s="4"/>
      <c r="CKC536" s="4"/>
      <c r="CKD536" s="4"/>
      <c r="CKE536" s="4"/>
      <c r="CKF536" s="4"/>
      <c r="CKG536" s="4"/>
      <c r="CKH536" s="4"/>
      <c r="CKI536" s="4"/>
      <c r="CKJ536" s="4"/>
      <c r="CKK536" s="4"/>
      <c r="CKL536" s="4"/>
      <c r="CKM536" s="4"/>
      <c r="CKN536" s="4"/>
      <c r="CKO536" s="4"/>
      <c r="CKP536" s="4"/>
      <c r="CKQ536" s="4"/>
      <c r="CKR536" s="4"/>
      <c r="CKS536" s="4"/>
      <c r="CKT536" s="4"/>
      <c r="CKU536" s="4"/>
      <c r="CKV536" s="4"/>
      <c r="CKW536" s="4"/>
      <c r="CKX536" s="4"/>
      <c r="CKY536" s="4"/>
      <c r="CKZ536" s="4"/>
      <c r="CLA536" s="4"/>
      <c r="CLB536" s="4"/>
      <c r="CLC536" s="4"/>
      <c r="CLD536" s="4"/>
      <c r="CLE536" s="4"/>
      <c r="CLF536" s="4"/>
      <c r="CLG536" s="4"/>
      <c r="CLH536" s="4"/>
      <c r="CLI536" s="4"/>
      <c r="CLJ536" s="4"/>
      <c r="CLK536" s="4"/>
      <c r="CLL536" s="4"/>
      <c r="CLM536" s="4"/>
      <c r="CLN536" s="4"/>
      <c r="CLO536" s="4"/>
      <c r="CLP536" s="4"/>
      <c r="CLQ536" s="4"/>
      <c r="CLR536" s="4"/>
      <c r="CLS536" s="4"/>
      <c r="CLT536" s="4"/>
      <c r="CLU536" s="4"/>
      <c r="CLV536" s="4"/>
      <c r="CLW536" s="4"/>
      <c r="CLX536" s="4"/>
      <c r="CLY536" s="4"/>
      <c r="CLZ536" s="4"/>
      <c r="CMA536" s="4"/>
      <c r="CMB536" s="4"/>
      <c r="CMC536" s="4"/>
      <c r="CMD536" s="4"/>
      <c r="CME536" s="4"/>
      <c r="CMF536" s="4"/>
      <c r="CMG536" s="4"/>
      <c r="CMH536" s="4"/>
      <c r="CMI536" s="4"/>
      <c r="CMJ536" s="4"/>
      <c r="CMK536" s="4"/>
      <c r="CML536" s="4"/>
      <c r="CMM536" s="4"/>
      <c r="CMN536" s="4"/>
      <c r="CMO536" s="4"/>
      <c r="CMP536" s="4"/>
      <c r="CMQ536" s="4"/>
      <c r="CMR536" s="4"/>
      <c r="CMS536" s="4"/>
      <c r="CMT536" s="4"/>
      <c r="CMU536" s="4"/>
      <c r="CMV536" s="4"/>
      <c r="CMW536" s="4"/>
      <c r="CMX536" s="4"/>
      <c r="CMY536" s="4"/>
      <c r="CMZ536" s="4"/>
      <c r="CNA536" s="4"/>
      <c r="CNB536" s="4"/>
      <c r="CNC536" s="4"/>
      <c r="CND536" s="4"/>
      <c r="CNE536" s="4"/>
      <c r="CNF536" s="4"/>
      <c r="CNG536" s="4"/>
      <c r="CNH536" s="4"/>
      <c r="CNI536" s="4"/>
      <c r="CNJ536" s="4"/>
      <c r="CNK536" s="4"/>
      <c r="CNL536" s="4"/>
      <c r="CNM536" s="4"/>
      <c r="CNN536" s="4"/>
      <c r="CNO536" s="4"/>
      <c r="CNP536" s="4"/>
      <c r="CNQ536" s="4"/>
      <c r="CNR536" s="4"/>
      <c r="CNS536" s="4"/>
      <c r="CNT536" s="4"/>
      <c r="CNU536" s="4"/>
      <c r="CNV536" s="4"/>
      <c r="CNW536" s="4"/>
      <c r="CNX536" s="4"/>
      <c r="CNY536" s="4"/>
      <c r="CNZ536" s="4"/>
      <c r="COA536" s="4"/>
      <c r="COB536" s="4"/>
      <c r="COC536" s="4"/>
      <c r="COD536" s="4"/>
      <c r="COE536" s="4"/>
      <c r="COF536" s="4"/>
      <c r="COG536" s="4"/>
      <c r="COH536" s="4"/>
      <c r="COI536" s="4"/>
      <c r="COJ536" s="4"/>
      <c r="COK536" s="4"/>
      <c r="COL536" s="4"/>
      <c r="COM536" s="4"/>
      <c r="CON536" s="4"/>
      <c r="COO536" s="4"/>
      <c r="COP536" s="4"/>
      <c r="COQ536" s="4"/>
      <c r="COR536" s="4"/>
      <c r="COS536" s="4"/>
      <c r="COT536" s="4"/>
      <c r="COU536" s="4"/>
      <c r="COV536" s="4"/>
      <c r="COW536" s="4"/>
      <c r="COX536" s="4"/>
      <c r="COY536" s="4"/>
      <c r="COZ536" s="4"/>
      <c r="CPA536" s="4"/>
      <c r="CPB536" s="4"/>
      <c r="CPC536" s="4"/>
      <c r="CPD536" s="4"/>
      <c r="CPE536" s="4"/>
      <c r="CPF536" s="4"/>
      <c r="CPG536" s="4"/>
      <c r="CPH536" s="4"/>
      <c r="CPI536" s="4"/>
      <c r="CPJ536" s="4"/>
      <c r="CPK536" s="4"/>
      <c r="CPL536" s="4"/>
      <c r="CPM536" s="4"/>
      <c r="CPN536" s="4"/>
      <c r="CPO536" s="4"/>
      <c r="CPP536" s="4"/>
      <c r="CPQ536" s="4"/>
      <c r="CPR536" s="4"/>
      <c r="CPS536" s="4"/>
      <c r="CPT536" s="4"/>
      <c r="CPU536" s="4"/>
      <c r="CPV536" s="4"/>
      <c r="CPW536" s="4"/>
      <c r="CPX536" s="4"/>
      <c r="CPY536" s="4"/>
      <c r="CPZ536" s="4"/>
      <c r="CQA536" s="4"/>
      <c r="CQB536" s="4"/>
      <c r="CQC536" s="4"/>
      <c r="CQD536" s="4"/>
      <c r="CQE536" s="4"/>
      <c r="CQF536" s="4"/>
      <c r="CQG536" s="4"/>
      <c r="CQH536" s="4"/>
      <c r="CQI536" s="4"/>
      <c r="CQJ536" s="4"/>
      <c r="CQK536" s="4"/>
      <c r="CQL536" s="4"/>
      <c r="CQM536" s="4"/>
      <c r="CQN536" s="4"/>
      <c r="CQO536" s="4"/>
      <c r="CQP536" s="4"/>
      <c r="CQQ536" s="4"/>
      <c r="CQR536" s="4"/>
      <c r="CQS536" s="4"/>
      <c r="CQT536" s="4"/>
      <c r="CQU536" s="4"/>
      <c r="CQV536" s="4"/>
      <c r="CQW536" s="4"/>
      <c r="CQX536" s="4"/>
      <c r="CQY536" s="4"/>
      <c r="CQZ536" s="4"/>
      <c r="CRA536" s="4"/>
      <c r="CRB536" s="4"/>
      <c r="CRC536" s="4"/>
      <c r="CRD536" s="4"/>
      <c r="CRE536" s="4"/>
      <c r="CRF536" s="4"/>
      <c r="CRG536" s="4"/>
      <c r="CRH536" s="4"/>
      <c r="CRI536" s="4"/>
      <c r="CRJ536" s="4"/>
      <c r="CRK536" s="4"/>
      <c r="CRL536" s="4"/>
      <c r="CRM536" s="4"/>
      <c r="CRN536" s="4"/>
      <c r="CRO536" s="4"/>
      <c r="CRP536" s="4"/>
      <c r="CRQ536" s="4"/>
      <c r="CRR536" s="4"/>
      <c r="CRS536" s="4"/>
      <c r="CRT536" s="4"/>
      <c r="CRU536" s="4"/>
      <c r="CRV536" s="4"/>
      <c r="CRW536" s="4"/>
      <c r="CRX536" s="4"/>
      <c r="CRY536" s="4"/>
      <c r="CRZ536" s="4"/>
      <c r="CSA536" s="4"/>
      <c r="CSB536" s="4"/>
      <c r="CSC536" s="4"/>
      <c r="CSD536" s="4"/>
      <c r="CSE536" s="4"/>
      <c r="CSF536" s="4"/>
      <c r="CSG536" s="4"/>
      <c r="CSH536" s="4"/>
      <c r="CSI536" s="4"/>
      <c r="CSJ536" s="4"/>
      <c r="CSK536" s="4"/>
      <c r="CSL536" s="4"/>
      <c r="CSM536" s="4"/>
      <c r="CSN536" s="4"/>
      <c r="CSO536" s="4"/>
      <c r="CSP536" s="4"/>
      <c r="CSQ536" s="4"/>
      <c r="CSR536" s="4"/>
      <c r="CSS536" s="4"/>
      <c r="CST536" s="4"/>
      <c r="CSU536" s="4"/>
      <c r="CSV536" s="4"/>
      <c r="CSW536" s="4"/>
      <c r="CSX536" s="4"/>
      <c r="CSY536" s="4"/>
      <c r="CSZ536" s="4"/>
      <c r="CTA536" s="4"/>
      <c r="CTB536" s="4"/>
      <c r="CTC536" s="4"/>
      <c r="CTD536" s="4"/>
      <c r="CTE536" s="4"/>
      <c r="CTF536" s="4"/>
      <c r="CTG536" s="4"/>
      <c r="CTH536" s="4"/>
      <c r="CTI536" s="4"/>
      <c r="CTJ536" s="4"/>
      <c r="CTK536" s="4"/>
      <c r="CTL536" s="4"/>
      <c r="CTM536" s="4"/>
      <c r="CTN536" s="4"/>
      <c r="CTO536" s="4"/>
      <c r="CTP536" s="4"/>
      <c r="CTQ536" s="4"/>
      <c r="CTR536" s="4"/>
      <c r="CTS536" s="4"/>
      <c r="CTT536" s="4"/>
      <c r="CTU536" s="4"/>
      <c r="CTV536" s="4"/>
      <c r="CTW536" s="4"/>
      <c r="CTX536" s="4"/>
      <c r="CTY536" s="4"/>
      <c r="CTZ536" s="4"/>
      <c r="CUA536" s="4"/>
      <c r="CUB536" s="4"/>
      <c r="CUC536" s="4"/>
      <c r="CUD536" s="4"/>
      <c r="CUE536" s="4"/>
      <c r="CUF536" s="4"/>
      <c r="CUG536" s="4"/>
      <c r="CUH536" s="4"/>
      <c r="CUI536" s="4"/>
      <c r="CUJ536" s="4"/>
      <c r="CUK536" s="4"/>
      <c r="CUL536" s="4"/>
      <c r="CUM536" s="4"/>
      <c r="CUN536" s="4"/>
      <c r="CUO536" s="4"/>
      <c r="CUP536" s="4"/>
      <c r="CUQ536" s="4"/>
      <c r="CUR536" s="4"/>
      <c r="CUS536" s="4"/>
      <c r="CUT536" s="4"/>
      <c r="CUU536" s="4"/>
      <c r="CUV536" s="4"/>
      <c r="CUW536" s="4"/>
      <c r="CUX536" s="4"/>
      <c r="CUY536" s="4"/>
      <c r="CUZ536" s="4"/>
      <c r="CVA536" s="4"/>
      <c r="CVB536" s="4"/>
      <c r="CVC536" s="4"/>
      <c r="CVD536" s="4"/>
      <c r="CVE536" s="4"/>
      <c r="CVF536" s="4"/>
      <c r="CVG536" s="4"/>
      <c r="CVH536" s="4"/>
      <c r="CVI536" s="4"/>
      <c r="CVJ536" s="4"/>
      <c r="CVK536" s="4"/>
      <c r="CVL536" s="4"/>
      <c r="CVM536" s="4"/>
      <c r="CVN536" s="4"/>
      <c r="CVO536" s="4"/>
      <c r="CVP536" s="4"/>
      <c r="CVQ536" s="4"/>
      <c r="CVR536" s="4"/>
      <c r="CVS536" s="4"/>
      <c r="CVT536" s="4"/>
      <c r="CVU536" s="4"/>
      <c r="CVV536" s="4"/>
      <c r="CVW536" s="4"/>
      <c r="CVX536" s="4"/>
      <c r="CVY536" s="4"/>
      <c r="CVZ536" s="4"/>
      <c r="CWA536" s="4"/>
      <c r="CWB536" s="4"/>
      <c r="CWC536" s="4"/>
      <c r="CWD536" s="4"/>
      <c r="CWE536" s="4"/>
      <c r="CWF536" s="4"/>
      <c r="CWG536" s="4"/>
      <c r="CWH536" s="4"/>
      <c r="CWI536" s="4"/>
      <c r="CWJ536" s="4"/>
      <c r="CWK536" s="4"/>
      <c r="CWL536" s="4"/>
      <c r="CWM536" s="4"/>
      <c r="CWN536" s="4"/>
      <c r="CWO536" s="4"/>
      <c r="CWP536" s="4"/>
      <c r="CWQ536" s="4"/>
      <c r="CWR536" s="4"/>
      <c r="CWS536" s="4"/>
      <c r="CWT536" s="4"/>
      <c r="CWU536" s="4"/>
      <c r="CWV536" s="4"/>
      <c r="CWW536" s="4"/>
      <c r="CWX536" s="4"/>
      <c r="CWY536" s="4"/>
      <c r="CWZ536" s="4"/>
      <c r="CXA536" s="4"/>
      <c r="CXB536" s="4"/>
      <c r="CXC536" s="4"/>
      <c r="CXD536" s="4"/>
      <c r="CXE536" s="4"/>
      <c r="CXF536" s="4"/>
      <c r="CXG536" s="4"/>
      <c r="CXH536" s="4"/>
      <c r="CXI536" s="4"/>
      <c r="CXJ536" s="4"/>
      <c r="CXK536" s="4"/>
      <c r="CXL536" s="4"/>
      <c r="CXM536" s="4"/>
      <c r="CXN536" s="4"/>
      <c r="CXO536" s="4"/>
      <c r="CXP536" s="4"/>
      <c r="CXQ536" s="4"/>
      <c r="CXR536" s="4"/>
      <c r="CXS536" s="4"/>
      <c r="CXT536" s="4"/>
      <c r="CXU536" s="4"/>
      <c r="CXV536" s="4"/>
      <c r="CXW536" s="4"/>
      <c r="CXX536" s="4"/>
      <c r="CXY536" s="4"/>
      <c r="CXZ536" s="4"/>
      <c r="CYA536" s="4"/>
      <c r="CYB536" s="4"/>
      <c r="CYC536" s="4"/>
      <c r="CYD536" s="4"/>
      <c r="CYE536" s="4"/>
      <c r="CYF536" s="4"/>
      <c r="CYG536" s="4"/>
      <c r="CYH536" s="4"/>
      <c r="CYI536" s="4"/>
      <c r="CYJ536" s="4"/>
      <c r="CYK536" s="4"/>
      <c r="CYL536" s="4"/>
      <c r="CYM536" s="4"/>
      <c r="CYN536" s="4"/>
      <c r="CYO536" s="4"/>
      <c r="CYP536" s="4"/>
      <c r="CYQ536" s="4"/>
      <c r="CYR536" s="4"/>
      <c r="CYS536" s="4"/>
      <c r="CYT536" s="4"/>
      <c r="CYU536" s="4"/>
      <c r="CYV536" s="4"/>
      <c r="CYW536" s="4"/>
      <c r="CYX536" s="4"/>
      <c r="CYY536" s="4"/>
      <c r="CYZ536" s="4"/>
      <c r="CZA536" s="4"/>
      <c r="CZB536" s="4"/>
      <c r="CZC536" s="4"/>
      <c r="CZD536" s="4"/>
      <c r="CZE536" s="4"/>
      <c r="CZF536" s="4"/>
      <c r="CZG536" s="4"/>
      <c r="CZH536" s="4"/>
      <c r="CZI536" s="4"/>
      <c r="CZJ536" s="4"/>
      <c r="CZK536" s="4"/>
      <c r="CZL536" s="4"/>
      <c r="CZM536" s="4"/>
      <c r="CZN536" s="4"/>
      <c r="CZO536" s="4"/>
      <c r="CZP536" s="4"/>
      <c r="CZQ536" s="4"/>
      <c r="CZR536" s="4"/>
      <c r="CZS536" s="4"/>
      <c r="CZT536" s="4"/>
      <c r="CZU536" s="4"/>
      <c r="CZV536" s="4"/>
      <c r="CZW536" s="4"/>
      <c r="CZX536" s="4"/>
      <c r="CZY536" s="4"/>
      <c r="CZZ536" s="4"/>
      <c r="DAA536" s="4"/>
      <c r="DAB536" s="4"/>
      <c r="DAC536" s="4"/>
      <c r="DAD536" s="4"/>
      <c r="DAE536" s="4"/>
      <c r="DAF536" s="4"/>
      <c r="DAG536" s="4"/>
      <c r="DAH536" s="4"/>
      <c r="DAI536" s="4"/>
      <c r="DAJ536" s="4"/>
      <c r="DAK536" s="4"/>
      <c r="DAL536" s="4"/>
      <c r="DAM536" s="4"/>
      <c r="DAN536" s="4"/>
      <c r="DAO536" s="4"/>
      <c r="DAP536" s="4"/>
      <c r="DAQ536" s="4"/>
      <c r="DAR536" s="4"/>
      <c r="DAS536" s="4"/>
      <c r="DAT536" s="4"/>
      <c r="DAU536" s="4"/>
      <c r="DAV536" s="4"/>
      <c r="DAW536" s="4"/>
      <c r="DAX536" s="4"/>
      <c r="DAY536" s="4"/>
      <c r="DAZ536" s="4"/>
      <c r="DBA536" s="4"/>
      <c r="DBB536" s="4"/>
      <c r="DBC536" s="4"/>
      <c r="DBD536" s="4"/>
      <c r="DBE536" s="4"/>
      <c r="DBF536" s="4"/>
      <c r="DBG536" s="4"/>
      <c r="DBH536" s="4"/>
      <c r="DBI536" s="4"/>
      <c r="DBJ536" s="4"/>
      <c r="DBK536" s="4"/>
      <c r="DBL536" s="4"/>
      <c r="DBM536" s="4"/>
      <c r="DBN536" s="4"/>
      <c r="DBO536" s="4"/>
      <c r="DBP536" s="4"/>
      <c r="DBQ536" s="4"/>
      <c r="DBR536" s="4"/>
      <c r="DBS536" s="4"/>
      <c r="DBT536" s="4"/>
      <c r="DBU536" s="4"/>
      <c r="DBV536" s="4"/>
      <c r="DBW536" s="4"/>
      <c r="DBX536" s="4"/>
      <c r="DBY536" s="4"/>
      <c r="DBZ536" s="4"/>
      <c r="DCA536" s="4"/>
      <c r="DCB536" s="4"/>
      <c r="DCC536" s="4"/>
      <c r="DCD536" s="4"/>
      <c r="DCE536" s="4"/>
      <c r="DCF536" s="4"/>
      <c r="DCG536" s="4"/>
      <c r="DCH536" s="4"/>
      <c r="DCI536" s="4"/>
      <c r="DCJ536" s="4"/>
      <c r="DCK536" s="4"/>
      <c r="DCL536" s="4"/>
      <c r="DCM536" s="4"/>
      <c r="DCN536" s="4"/>
      <c r="DCO536" s="4"/>
      <c r="DCP536" s="4"/>
      <c r="DCQ536" s="4"/>
      <c r="DCR536" s="4"/>
      <c r="DCS536" s="4"/>
      <c r="DCT536" s="4"/>
      <c r="DCU536" s="4"/>
      <c r="DCV536" s="4"/>
      <c r="DCW536" s="4"/>
      <c r="DCX536" s="4"/>
      <c r="DCY536" s="4"/>
      <c r="DCZ536" s="4"/>
      <c r="DDA536" s="4"/>
      <c r="DDB536" s="4"/>
      <c r="DDC536" s="4"/>
      <c r="DDD536" s="4"/>
      <c r="DDE536" s="4"/>
      <c r="DDF536" s="4"/>
      <c r="DDG536" s="4"/>
      <c r="DDH536" s="4"/>
      <c r="DDI536" s="4"/>
      <c r="DDJ536" s="4"/>
      <c r="DDK536" s="4"/>
      <c r="DDL536" s="4"/>
      <c r="DDM536" s="4"/>
      <c r="DDN536" s="4"/>
      <c r="DDO536" s="4"/>
      <c r="DDP536" s="4"/>
      <c r="DDQ536" s="4"/>
      <c r="DDR536" s="4"/>
      <c r="DDS536" s="4"/>
      <c r="DDT536" s="4"/>
      <c r="DDU536" s="4"/>
      <c r="DDV536" s="4"/>
      <c r="DDW536" s="4"/>
      <c r="DDX536" s="4"/>
      <c r="DDY536" s="4"/>
      <c r="DDZ536" s="4"/>
      <c r="DEA536" s="4"/>
      <c r="DEB536" s="4"/>
      <c r="DEC536" s="4"/>
      <c r="DED536" s="4"/>
      <c r="DEE536" s="4"/>
      <c r="DEF536" s="4"/>
      <c r="DEG536" s="4"/>
      <c r="DEH536" s="4"/>
      <c r="DEI536" s="4"/>
      <c r="DEJ536" s="4"/>
      <c r="DEK536" s="4"/>
      <c r="DEL536" s="4"/>
      <c r="DEM536" s="4"/>
      <c r="DEN536" s="4"/>
      <c r="DEO536" s="4"/>
      <c r="DEP536" s="4"/>
      <c r="DEQ536" s="4"/>
      <c r="DER536" s="4"/>
      <c r="DES536" s="4"/>
      <c r="DET536" s="4"/>
      <c r="DEU536" s="4"/>
      <c r="DEV536" s="4"/>
      <c r="DEW536" s="4"/>
      <c r="DEX536" s="4"/>
      <c r="DEY536" s="4"/>
      <c r="DEZ536" s="4"/>
      <c r="DFA536" s="4"/>
      <c r="DFB536" s="4"/>
      <c r="DFC536" s="4"/>
      <c r="DFD536" s="4"/>
      <c r="DFE536" s="4"/>
      <c r="DFF536" s="4"/>
      <c r="DFG536" s="4"/>
      <c r="DFH536" s="4"/>
      <c r="DFI536" s="4"/>
      <c r="DFJ536" s="4"/>
      <c r="DFK536" s="4"/>
      <c r="DFL536" s="4"/>
      <c r="DFM536" s="4"/>
      <c r="DFN536" s="4"/>
      <c r="DFO536" s="4"/>
      <c r="DFP536" s="4"/>
      <c r="DFQ536" s="4"/>
      <c r="DFR536" s="4"/>
      <c r="DFS536" s="4"/>
      <c r="DFT536" s="4"/>
      <c r="DFU536" s="4"/>
      <c r="DFV536" s="4"/>
      <c r="DFW536" s="4"/>
      <c r="DFX536" s="4"/>
      <c r="DFY536" s="4"/>
      <c r="DFZ536" s="4"/>
      <c r="DGA536" s="4"/>
      <c r="DGB536" s="4"/>
      <c r="DGC536" s="4"/>
      <c r="DGD536" s="4"/>
      <c r="DGE536" s="4"/>
      <c r="DGF536" s="4"/>
      <c r="DGG536" s="4"/>
      <c r="DGH536" s="4"/>
      <c r="DGI536" s="4"/>
      <c r="DGJ536" s="4"/>
      <c r="DGK536" s="4"/>
      <c r="DGL536" s="4"/>
      <c r="DGM536" s="4"/>
      <c r="DGN536" s="4"/>
      <c r="DGO536" s="4"/>
      <c r="DGP536" s="4"/>
      <c r="DGQ536" s="4"/>
      <c r="DGR536" s="4"/>
      <c r="DGS536" s="4"/>
      <c r="DGT536" s="4"/>
      <c r="DGU536" s="4"/>
      <c r="DGV536" s="4"/>
      <c r="DGW536" s="4"/>
      <c r="DGX536" s="4"/>
      <c r="DGY536" s="4"/>
      <c r="DGZ536" s="4"/>
      <c r="DHA536" s="4"/>
      <c r="DHB536" s="4"/>
      <c r="DHC536" s="4"/>
      <c r="DHD536" s="4"/>
      <c r="DHE536" s="4"/>
      <c r="DHF536" s="4"/>
      <c r="DHG536" s="4"/>
      <c r="DHH536" s="4"/>
      <c r="DHI536" s="4"/>
      <c r="DHJ536" s="4"/>
      <c r="DHK536" s="4"/>
      <c r="DHL536" s="4"/>
      <c r="DHM536" s="4"/>
      <c r="DHN536" s="4"/>
      <c r="DHO536" s="4"/>
      <c r="DHP536" s="4"/>
      <c r="DHQ536" s="4"/>
      <c r="DHR536" s="4"/>
      <c r="DHS536" s="4"/>
      <c r="DHT536" s="4"/>
      <c r="DHU536" s="4"/>
      <c r="DHV536" s="4"/>
      <c r="DHW536" s="4"/>
      <c r="DHX536" s="4"/>
      <c r="DHY536" s="4"/>
      <c r="DHZ536" s="4"/>
      <c r="DIA536" s="4"/>
      <c r="DIB536" s="4"/>
      <c r="DIC536" s="4"/>
      <c r="DID536" s="4"/>
      <c r="DIE536" s="4"/>
      <c r="DIF536" s="4"/>
      <c r="DIG536" s="4"/>
      <c r="DIH536" s="4"/>
      <c r="DII536" s="4"/>
      <c r="DIJ536" s="4"/>
      <c r="DIK536" s="4"/>
      <c r="DIL536" s="4"/>
      <c r="DIM536" s="4"/>
      <c r="DIN536" s="4"/>
      <c r="DIO536" s="4"/>
      <c r="DIP536" s="4"/>
      <c r="DIQ536" s="4"/>
      <c r="DIR536" s="4"/>
      <c r="DIS536" s="4"/>
      <c r="DIT536" s="4"/>
      <c r="DIU536" s="4"/>
      <c r="DIV536" s="4"/>
      <c r="DIW536" s="4"/>
      <c r="DIX536" s="4"/>
      <c r="DIY536" s="4"/>
      <c r="DIZ536" s="4"/>
      <c r="DJA536" s="4"/>
      <c r="DJB536" s="4"/>
      <c r="DJC536" s="4"/>
      <c r="DJD536" s="4"/>
      <c r="DJE536" s="4"/>
      <c r="DJF536" s="4"/>
      <c r="DJG536" s="4"/>
      <c r="DJH536" s="4"/>
      <c r="DJI536" s="4"/>
      <c r="DJJ536" s="4"/>
      <c r="DJK536" s="4"/>
      <c r="DJL536" s="4"/>
      <c r="DJM536" s="4"/>
      <c r="DJN536" s="4"/>
      <c r="DJO536" s="4"/>
      <c r="DJP536" s="4"/>
      <c r="DJQ536" s="4"/>
      <c r="DJR536" s="4"/>
      <c r="DJS536" s="4"/>
      <c r="DJT536" s="4"/>
      <c r="DJU536" s="4"/>
      <c r="DJV536" s="4"/>
      <c r="DJW536" s="4"/>
      <c r="DJX536" s="4"/>
      <c r="DJY536" s="4"/>
      <c r="DJZ536" s="4"/>
      <c r="DKA536" s="4"/>
      <c r="DKB536" s="4"/>
      <c r="DKC536" s="4"/>
      <c r="DKD536" s="4"/>
      <c r="DKE536" s="4"/>
      <c r="DKF536" s="4"/>
      <c r="DKG536" s="4"/>
      <c r="DKH536" s="4"/>
      <c r="DKI536" s="4"/>
      <c r="DKJ536" s="4"/>
      <c r="DKK536" s="4"/>
      <c r="DKL536" s="4"/>
      <c r="DKM536" s="4"/>
      <c r="DKN536" s="4"/>
      <c r="DKO536" s="4"/>
      <c r="DKP536" s="4"/>
      <c r="DKQ536" s="4"/>
      <c r="DKR536" s="4"/>
      <c r="DKS536" s="4"/>
      <c r="DKT536" s="4"/>
      <c r="DKU536" s="4"/>
      <c r="DKV536" s="4"/>
      <c r="DKW536" s="4"/>
      <c r="DKX536" s="4"/>
      <c r="DKY536" s="4"/>
      <c r="DKZ536" s="4"/>
      <c r="DLA536" s="4"/>
      <c r="DLB536" s="4"/>
      <c r="DLC536" s="4"/>
      <c r="DLD536" s="4"/>
      <c r="DLE536" s="4"/>
      <c r="DLF536" s="4"/>
      <c r="DLG536" s="4"/>
      <c r="DLH536" s="4"/>
      <c r="DLI536" s="4"/>
      <c r="DLJ536" s="4"/>
      <c r="DLK536" s="4"/>
      <c r="DLL536" s="4"/>
      <c r="DLM536" s="4"/>
      <c r="DLN536" s="4"/>
      <c r="DLO536" s="4"/>
      <c r="DLP536" s="4"/>
      <c r="DLQ536" s="4"/>
      <c r="DLR536" s="4"/>
      <c r="DLS536" s="4"/>
      <c r="DLT536" s="4"/>
      <c r="DLU536" s="4"/>
      <c r="DLV536" s="4"/>
      <c r="DLW536" s="4"/>
      <c r="DLX536" s="4"/>
      <c r="DLY536" s="4"/>
      <c r="DLZ536" s="4"/>
      <c r="DMA536" s="4"/>
      <c r="DMB536" s="4"/>
      <c r="DMC536" s="4"/>
      <c r="DMD536" s="4"/>
      <c r="DME536" s="4"/>
      <c r="DMF536" s="4"/>
      <c r="DMG536" s="4"/>
      <c r="DMH536" s="4"/>
      <c r="DMI536" s="4"/>
      <c r="DMJ536" s="4"/>
      <c r="DMK536" s="4"/>
      <c r="DML536" s="4"/>
      <c r="DMM536" s="4"/>
      <c r="DMN536" s="4"/>
      <c r="DMO536" s="4"/>
      <c r="DMP536" s="4"/>
      <c r="DMQ536" s="4"/>
      <c r="DMR536" s="4"/>
      <c r="DMS536" s="4"/>
      <c r="DMT536" s="4"/>
      <c r="DMU536" s="4"/>
      <c r="DMV536" s="4"/>
      <c r="DMW536" s="4"/>
      <c r="DMX536" s="4"/>
      <c r="DMY536" s="4"/>
      <c r="DMZ536" s="4"/>
      <c r="DNA536" s="4"/>
      <c r="DNB536" s="4"/>
      <c r="DNC536" s="4"/>
      <c r="DND536" s="4"/>
      <c r="DNE536" s="4"/>
      <c r="DNF536" s="4"/>
      <c r="DNG536" s="4"/>
      <c r="DNH536" s="4"/>
      <c r="DNI536" s="4"/>
      <c r="DNJ536" s="4"/>
      <c r="DNK536" s="4"/>
      <c r="DNL536" s="4"/>
      <c r="DNM536" s="4"/>
      <c r="DNN536" s="4"/>
      <c r="DNO536" s="4"/>
      <c r="DNP536" s="4"/>
      <c r="DNQ536" s="4"/>
      <c r="DNR536" s="4"/>
      <c r="DNS536" s="4"/>
      <c r="DNT536" s="4"/>
      <c r="DNU536" s="4"/>
      <c r="DNV536" s="4"/>
      <c r="DNW536" s="4"/>
      <c r="DNX536" s="4"/>
      <c r="DNY536" s="4"/>
      <c r="DNZ536" s="4"/>
      <c r="DOA536" s="4"/>
      <c r="DOB536" s="4"/>
      <c r="DOC536" s="4"/>
      <c r="DOD536" s="4"/>
      <c r="DOE536" s="4"/>
      <c r="DOF536" s="4"/>
      <c r="DOG536" s="4"/>
      <c r="DOH536" s="4"/>
      <c r="DOI536" s="4"/>
      <c r="DOJ536" s="4"/>
      <c r="DOK536" s="4"/>
      <c r="DOL536" s="4"/>
      <c r="DOM536" s="4"/>
      <c r="DON536" s="4"/>
      <c r="DOO536" s="4"/>
      <c r="DOP536" s="4"/>
      <c r="DOQ536" s="4"/>
      <c r="DOR536" s="4"/>
      <c r="DOS536" s="4"/>
      <c r="DOT536" s="4"/>
      <c r="DOU536" s="4"/>
      <c r="DOV536" s="4"/>
      <c r="DOW536" s="4"/>
      <c r="DOX536" s="4"/>
      <c r="DOY536" s="4"/>
      <c r="DOZ536" s="4"/>
      <c r="DPA536" s="4"/>
      <c r="DPB536" s="4"/>
      <c r="DPC536" s="4"/>
      <c r="DPD536" s="4"/>
      <c r="DPE536" s="4"/>
      <c r="DPF536" s="4"/>
      <c r="DPG536" s="4"/>
      <c r="DPH536" s="4"/>
      <c r="DPI536" s="4"/>
      <c r="DPJ536" s="4"/>
      <c r="DPK536" s="4"/>
      <c r="DPL536" s="4"/>
      <c r="DPM536" s="4"/>
      <c r="DPN536" s="4"/>
      <c r="DPO536" s="4"/>
      <c r="DPP536" s="4"/>
      <c r="DPQ536" s="4"/>
      <c r="DPR536" s="4"/>
      <c r="DPS536" s="4"/>
      <c r="DPT536" s="4"/>
      <c r="DPU536" s="4"/>
      <c r="DPV536" s="4"/>
      <c r="DPW536" s="4"/>
      <c r="DPX536" s="4"/>
      <c r="DPY536" s="4"/>
      <c r="DPZ536" s="4"/>
      <c r="DQA536" s="4"/>
      <c r="DQB536" s="4"/>
      <c r="DQC536" s="4"/>
      <c r="DQD536" s="4"/>
      <c r="DQE536" s="4"/>
      <c r="DQF536" s="4"/>
      <c r="DQG536" s="4"/>
      <c r="DQH536" s="4"/>
      <c r="DQI536" s="4"/>
      <c r="DQJ536" s="4"/>
      <c r="DQK536" s="4"/>
      <c r="DQL536" s="4"/>
      <c r="DQM536" s="4"/>
      <c r="DQN536" s="4"/>
      <c r="DQO536" s="4"/>
      <c r="DQP536" s="4"/>
      <c r="DQQ536" s="4"/>
      <c r="DQR536" s="4"/>
      <c r="DQS536" s="4"/>
      <c r="DQT536" s="4"/>
      <c r="DQU536" s="4"/>
      <c r="DQV536" s="4"/>
      <c r="DQW536" s="4"/>
      <c r="DQX536" s="4"/>
      <c r="DQY536" s="4"/>
      <c r="DQZ536" s="4"/>
      <c r="DRA536" s="4"/>
      <c r="DRB536" s="4"/>
      <c r="DRC536" s="4"/>
      <c r="DRD536" s="4"/>
      <c r="DRE536" s="4"/>
      <c r="DRF536" s="4"/>
      <c r="DRG536" s="4"/>
      <c r="DRH536" s="4"/>
      <c r="DRI536" s="4"/>
      <c r="DRJ536" s="4"/>
      <c r="DRK536" s="4"/>
      <c r="DRL536" s="4"/>
      <c r="DRM536" s="4"/>
      <c r="DRN536" s="4"/>
      <c r="DRO536" s="4"/>
      <c r="DRP536" s="4"/>
      <c r="DRQ536" s="4"/>
      <c r="DRR536" s="4"/>
      <c r="DRS536" s="4"/>
      <c r="DRT536" s="4"/>
      <c r="DRU536" s="4"/>
      <c r="DRV536" s="4"/>
      <c r="DRW536" s="4"/>
      <c r="DRX536" s="4"/>
      <c r="DRY536" s="4"/>
      <c r="DRZ536" s="4"/>
      <c r="DSA536" s="4"/>
      <c r="DSB536" s="4"/>
      <c r="DSC536" s="4"/>
      <c r="DSD536" s="4"/>
      <c r="DSE536" s="4"/>
      <c r="DSF536" s="4"/>
      <c r="DSG536" s="4"/>
      <c r="DSH536" s="4"/>
      <c r="DSI536" s="4"/>
      <c r="DSJ536" s="4"/>
      <c r="DSK536" s="4"/>
      <c r="DSL536" s="4"/>
      <c r="DSM536" s="4"/>
      <c r="DSN536" s="4"/>
      <c r="DSO536" s="4"/>
      <c r="DSP536" s="4"/>
      <c r="DSQ536" s="4"/>
      <c r="DSR536" s="4"/>
      <c r="DSS536" s="4"/>
      <c r="DST536" s="4"/>
      <c r="DSU536" s="4"/>
      <c r="DSV536" s="4"/>
      <c r="DSW536" s="4"/>
      <c r="DSX536" s="4"/>
      <c r="DSY536" s="4"/>
      <c r="DSZ536" s="4"/>
      <c r="DTA536" s="4"/>
      <c r="DTB536" s="4"/>
      <c r="DTC536" s="4"/>
      <c r="DTD536" s="4"/>
      <c r="DTE536" s="4"/>
      <c r="DTF536" s="4"/>
      <c r="DTG536" s="4"/>
      <c r="DTH536" s="4"/>
      <c r="DTI536" s="4"/>
      <c r="DTJ536" s="4"/>
      <c r="DTK536" s="4"/>
      <c r="DTL536" s="4"/>
      <c r="DTM536" s="4"/>
      <c r="DTN536" s="4"/>
      <c r="DTO536" s="4"/>
      <c r="DTP536" s="4"/>
      <c r="DTQ536" s="4"/>
      <c r="DTR536" s="4"/>
      <c r="DTS536" s="4"/>
      <c r="DTT536" s="4"/>
      <c r="DTU536" s="4"/>
      <c r="DTV536" s="4"/>
      <c r="DTW536" s="4"/>
      <c r="DTX536" s="4"/>
      <c r="DTY536" s="4"/>
      <c r="DTZ536" s="4"/>
      <c r="DUA536" s="4"/>
      <c r="DUB536" s="4"/>
      <c r="DUC536" s="4"/>
      <c r="DUD536" s="4"/>
      <c r="DUE536" s="4"/>
      <c r="DUF536" s="4"/>
      <c r="DUG536" s="4"/>
      <c r="DUH536" s="4"/>
      <c r="DUI536" s="4"/>
      <c r="DUJ536" s="4"/>
      <c r="DUK536" s="4"/>
      <c r="DUL536" s="4"/>
      <c r="DUM536" s="4"/>
      <c r="DUN536" s="4"/>
      <c r="DUO536" s="4"/>
      <c r="DUP536" s="4"/>
      <c r="DUQ536" s="4"/>
      <c r="DUR536" s="4"/>
      <c r="DUS536" s="4"/>
      <c r="DUT536" s="4"/>
      <c r="DUU536" s="4"/>
      <c r="DUV536" s="4"/>
      <c r="DUW536" s="4"/>
      <c r="DUX536" s="4"/>
      <c r="DUY536" s="4"/>
      <c r="DUZ536" s="4"/>
      <c r="DVA536" s="4"/>
      <c r="DVB536" s="4"/>
      <c r="DVC536" s="4"/>
      <c r="DVD536" s="4"/>
      <c r="DVE536" s="4"/>
      <c r="DVF536" s="4"/>
      <c r="DVG536" s="4"/>
      <c r="DVH536" s="4"/>
      <c r="DVI536" s="4"/>
      <c r="DVJ536" s="4"/>
      <c r="DVK536" s="4"/>
      <c r="DVL536" s="4"/>
      <c r="DVM536" s="4"/>
      <c r="DVN536" s="4"/>
      <c r="DVO536" s="4"/>
      <c r="DVP536" s="4"/>
      <c r="DVQ536" s="4"/>
      <c r="DVR536" s="4"/>
      <c r="DVS536" s="4"/>
      <c r="DVT536" s="4"/>
      <c r="DVU536" s="4"/>
      <c r="DVV536" s="4"/>
      <c r="DVW536" s="4"/>
      <c r="DVX536" s="4"/>
      <c r="DVY536" s="4"/>
      <c r="DVZ536" s="4"/>
      <c r="DWA536" s="4"/>
      <c r="DWB536" s="4"/>
      <c r="DWC536" s="4"/>
      <c r="DWD536" s="4"/>
      <c r="DWE536" s="4"/>
      <c r="DWF536" s="4"/>
      <c r="DWG536" s="4"/>
      <c r="DWH536" s="4"/>
      <c r="DWI536" s="4"/>
      <c r="DWJ536" s="4"/>
      <c r="DWK536" s="4"/>
      <c r="DWL536" s="4"/>
      <c r="DWM536" s="4"/>
      <c r="DWN536" s="4"/>
      <c r="DWO536" s="4"/>
      <c r="DWP536" s="4"/>
      <c r="DWQ536" s="4"/>
      <c r="DWR536" s="4"/>
      <c r="DWS536" s="4"/>
      <c r="DWT536" s="4"/>
      <c r="DWU536" s="4"/>
      <c r="DWV536" s="4"/>
      <c r="DWW536" s="4"/>
      <c r="DWX536" s="4"/>
      <c r="DWY536" s="4"/>
      <c r="DWZ536" s="4"/>
      <c r="DXA536" s="4"/>
      <c r="DXB536" s="4"/>
      <c r="DXC536" s="4"/>
      <c r="DXD536" s="4"/>
      <c r="DXE536" s="4"/>
      <c r="DXF536" s="4"/>
      <c r="DXG536" s="4"/>
      <c r="DXH536" s="4"/>
      <c r="DXI536" s="4"/>
      <c r="DXJ536" s="4"/>
      <c r="DXK536" s="4"/>
      <c r="DXL536" s="4"/>
      <c r="DXM536" s="4"/>
      <c r="DXN536" s="4"/>
      <c r="DXO536" s="4"/>
      <c r="DXP536" s="4"/>
      <c r="DXQ536" s="4"/>
      <c r="DXR536" s="4"/>
      <c r="DXS536" s="4"/>
      <c r="DXT536" s="4"/>
      <c r="DXU536" s="4"/>
      <c r="DXV536" s="4"/>
      <c r="DXW536" s="4"/>
      <c r="DXX536" s="4"/>
      <c r="DXY536" s="4"/>
      <c r="DXZ536" s="4"/>
      <c r="DYA536" s="4"/>
      <c r="DYB536" s="4"/>
      <c r="DYC536" s="4"/>
      <c r="DYD536" s="4"/>
      <c r="DYE536" s="4"/>
      <c r="DYF536" s="4"/>
      <c r="DYG536" s="4"/>
      <c r="DYH536" s="4"/>
      <c r="DYI536" s="4"/>
      <c r="DYJ536" s="4"/>
      <c r="DYK536" s="4"/>
      <c r="DYL536" s="4"/>
      <c r="DYM536" s="4"/>
      <c r="DYN536" s="4"/>
      <c r="DYO536" s="4"/>
      <c r="DYP536" s="4"/>
      <c r="DYQ536" s="4"/>
      <c r="DYR536" s="4"/>
      <c r="DYS536" s="4"/>
      <c r="DYT536" s="4"/>
      <c r="DYU536" s="4"/>
      <c r="DYV536" s="4"/>
      <c r="DYW536" s="4"/>
      <c r="DYX536" s="4"/>
      <c r="DYY536" s="4"/>
      <c r="DYZ536" s="4"/>
      <c r="DZA536" s="4"/>
      <c r="DZB536" s="4"/>
      <c r="DZC536" s="4"/>
      <c r="DZD536" s="4"/>
      <c r="DZE536" s="4"/>
      <c r="DZF536" s="4"/>
      <c r="DZG536" s="4"/>
      <c r="DZH536" s="4"/>
      <c r="DZI536" s="4"/>
      <c r="DZJ536" s="4"/>
      <c r="DZK536" s="4"/>
      <c r="DZL536" s="4"/>
      <c r="DZM536" s="4"/>
      <c r="DZN536" s="4"/>
      <c r="DZO536" s="4"/>
      <c r="DZP536" s="4"/>
      <c r="DZQ536" s="4"/>
      <c r="DZR536" s="4"/>
      <c r="DZS536" s="4"/>
      <c r="DZT536" s="4"/>
      <c r="DZU536" s="4"/>
      <c r="DZV536" s="4"/>
      <c r="DZW536" s="4"/>
      <c r="DZX536" s="4"/>
      <c r="DZY536" s="4"/>
      <c r="DZZ536" s="4"/>
      <c r="EAA536" s="4"/>
      <c r="EAB536" s="4"/>
      <c r="EAC536" s="4"/>
      <c r="EAD536" s="4"/>
      <c r="EAE536" s="4"/>
      <c r="EAF536" s="4"/>
      <c r="EAG536" s="4"/>
      <c r="EAH536" s="4"/>
      <c r="EAI536" s="4"/>
      <c r="EAJ536" s="4"/>
      <c r="EAK536" s="4"/>
      <c r="EAL536" s="4"/>
      <c r="EAM536" s="4"/>
      <c r="EAN536" s="4"/>
      <c r="EAO536" s="4"/>
      <c r="EAP536" s="4"/>
      <c r="EAQ536" s="4"/>
      <c r="EAR536" s="4"/>
      <c r="EAS536" s="4"/>
      <c r="EAT536" s="4"/>
      <c r="EAU536" s="4"/>
      <c r="EAV536" s="4"/>
      <c r="EAW536" s="4"/>
      <c r="EAX536" s="4"/>
      <c r="EAY536" s="4"/>
      <c r="EAZ536" s="4"/>
      <c r="EBA536" s="4"/>
      <c r="EBB536" s="4"/>
      <c r="EBC536" s="4"/>
      <c r="EBD536" s="4"/>
      <c r="EBE536" s="4"/>
      <c r="EBF536" s="4"/>
      <c r="EBG536" s="4"/>
      <c r="EBH536" s="4"/>
      <c r="EBI536" s="4"/>
      <c r="EBJ536" s="4"/>
      <c r="EBK536" s="4"/>
      <c r="EBL536" s="4"/>
      <c r="EBM536" s="4"/>
      <c r="EBN536" s="4"/>
      <c r="EBO536" s="4"/>
      <c r="EBP536" s="4"/>
      <c r="EBQ536" s="4"/>
      <c r="EBR536" s="4"/>
      <c r="EBS536" s="4"/>
      <c r="EBT536" s="4"/>
      <c r="EBU536" s="4"/>
      <c r="EBV536" s="4"/>
      <c r="EBW536" s="4"/>
      <c r="EBX536" s="4"/>
      <c r="EBY536" s="4"/>
      <c r="EBZ536" s="4"/>
      <c r="ECA536" s="4"/>
      <c r="ECB536" s="4"/>
      <c r="ECC536" s="4"/>
      <c r="ECD536" s="4"/>
      <c r="ECE536" s="4"/>
      <c r="ECF536" s="4"/>
      <c r="ECG536" s="4"/>
      <c r="ECH536" s="4"/>
      <c r="ECI536" s="4"/>
      <c r="ECJ536" s="4"/>
      <c r="ECK536" s="4"/>
      <c r="ECL536" s="4"/>
      <c r="ECM536" s="4"/>
      <c r="ECN536" s="4"/>
      <c r="ECO536" s="4"/>
      <c r="ECP536" s="4"/>
      <c r="ECQ536" s="4"/>
      <c r="ECR536" s="4"/>
      <c r="ECS536" s="4"/>
      <c r="ECT536" s="4"/>
      <c r="ECU536" s="4"/>
      <c r="ECV536" s="4"/>
      <c r="ECW536" s="4"/>
      <c r="ECX536" s="4"/>
      <c r="ECY536" s="4"/>
      <c r="ECZ536" s="4"/>
      <c r="EDA536" s="4"/>
      <c r="EDB536" s="4"/>
      <c r="EDC536" s="4"/>
      <c r="EDD536" s="4"/>
      <c r="EDE536" s="4"/>
      <c r="EDF536" s="4"/>
      <c r="EDG536" s="4"/>
      <c r="EDH536" s="4"/>
      <c r="EDI536" s="4"/>
      <c r="EDJ536" s="4"/>
      <c r="EDK536" s="4"/>
      <c r="EDL536" s="4"/>
      <c r="EDM536" s="4"/>
      <c r="EDN536" s="4"/>
      <c r="EDO536" s="4"/>
      <c r="EDP536" s="4"/>
      <c r="EDQ536" s="4"/>
      <c r="EDR536" s="4"/>
      <c r="EDS536" s="4"/>
      <c r="EDT536" s="4"/>
      <c r="EDU536" s="4"/>
      <c r="EDV536" s="4"/>
      <c r="EDW536" s="4"/>
      <c r="EDX536" s="4"/>
      <c r="EDY536" s="4"/>
      <c r="EDZ536" s="4"/>
      <c r="EEA536" s="4"/>
      <c r="EEB536" s="4"/>
      <c r="EEC536" s="4"/>
      <c r="EED536" s="4"/>
      <c r="EEE536" s="4"/>
      <c r="EEF536" s="4"/>
      <c r="EEG536" s="4"/>
      <c r="EEH536" s="4"/>
      <c r="EEI536" s="4"/>
      <c r="EEJ536" s="4"/>
      <c r="EEK536" s="4"/>
      <c r="EEL536" s="4"/>
      <c r="EEM536" s="4"/>
      <c r="EEN536" s="4"/>
      <c r="EEO536" s="4"/>
      <c r="EEP536" s="4"/>
      <c r="EEQ536" s="4"/>
      <c r="EER536" s="4"/>
      <c r="EES536" s="4"/>
      <c r="EET536" s="4"/>
      <c r="EEU536" s="4"/>
      <c r="EEV536" s="4"/>
      <c r="EEW536" s="4"/>
      <c r="EEX536" s="4"/>
      <c r="EEY536" s="4"/>
      <c r="EEZ536" s="4"/>
      <c r="EFA536" s="4"/>
      <c r="EFB536" s="4"/>
      <c r="EFC536" s="4"/>
      <c r="EFD536" s="4"/>
      <c r="EFE536" s="4"/>
      <c r="EFF536" s="4"/>
      <c r="EFG536" s="4"/>
      <c r="EFH536" s="4"/>
      <c r="EFI536" s="4"/>
      <c r="EFJ536" s="4"/>
      <c r="EFK536" s="4"/>
      <c r="EFL536" s="4"/>
      <c r="EFM536" s="4"/>
      <c r="EFN536" s="4"/>
      <c r="EFO536" s="4"/>
      <c r="EFP536" s="4"/>
      <c r="EFQ536" s="4"/>
      <c r="EFR536" s="4"/>
      <c r="EFS536" s="4"/>
      <c r="EFT536" s="4"/>
      <c r="EFU536" s="4"/>
      <c r="EFV536" s="4"/>
      <c r="EFW536" s="4"/>
      <c r="EFX536" s="4"/>
      <c r="EFY536" s="4"/>
      <c r="EFZ536" s="4"/>
      <c r="EGA536" s="4"/>
      <c r="EGB536" s="4"/>
      <c r="EGC536" s="4"/>
      <c r="EGD536" s="4"/>
      <c r="EGE536" s="4"/>
      <c r="EGF536" s="4"/>
      <c r="EGG536" s="4"/>
      <c r="EGH536" s="4"/>
      <c r="EGI536" s="4"/>
      <c r="EGJ536" s="4"/>
      <c r="EGK536" s="4"/>
      <c r="EGL536" s="4"/>
      <c r="EGM536" s="4"/>
      <c r="EGN536" s="4"/>
      <c r="EGO536" s="4"/>
      <c r="EGP536" s="4"/>
      <c r="EGQ536" s="4"/>
      <c r="EGR536" s="4"/>
      <c r="EGS536" s="4"/>
      <c r="EGT536" s="4"/>
      <c r="EGU536" s="4"/>
      <c r="EGV536" s="4"/>
      <c r="EGW536" s="4"/>
      <c r="EGX536" s="4"/>
      <c r="EGY536" s="4"/>
      <c r="EGZ536" s="4"/>
      <c r="EHA536" s="4"/>
      <c r="EHB536" s="4"/>
      <c r="EHC536" s="4"/>
      <c r="EHD536" s="4"/>
      <c r="EHE536" s="4"/>
      <c r="EHF536" s="4"/>
      <c r="EHG536" s="4"/>
      <c r="EHH536" s="4"/>
      <c r="EHI536" s="4"/>
      <c r="EHJ536" s="4"/>
      <c r="EHK536" s="4"/>
      <c r="EHL536" s="4"/>
      <c r="EHM536" s="4"/>
      <c r="EHN536" s="4"/>
      <c r="EHO536" s="4"/>
      <c r="EHP536" s="4"/>
      <c r="EHQ536" s="4"/>
      <c r="EHR536" s="4"/>
      <c r="EHS536" s="4"/>
      <c r="EHT536" s="4"/>
      <c r="EHU536" s="4"/>
      <c r="EHV536" s="4"/>
      <c r="EHW536" s="4"/>
      <c r="EHX536" s="4"/>
      <c r="EHY536" s="4"/>
      <c r="EHZ536" s="4"/>
      <c r="EIA536" s="4"/>
      <c r="EIB536" s="4"/>
      <c r="EIC536" s="4"/>
      <c r="EID536" s="4"/>
      <c r="EIE536" s="4"/>
      <c r="EIF536" s="4"/>
      <c r="EIG536" s="4"/>
      <c r="EIH536" s="4"/>
      <c r="EII536" s="4"/>
      <c r="EIJ536" s="4"/>
      <c r="EIK536" s="4"/>
      <c r="EIL536" s="4"/>
      <c r="EIM536" s="4"/>
      <c r="EIN536" s="4"/>
      <c r="EIO536" s="4"/>
      <c r="EIP536" s="4"/>
      <c r="EIQ536" s="4"/>
      <c r="EIR536" s="4"/>
      <c r="EIS536" s="4"/>
      <c r="EIT536" s="4"/>
      <c r="EIU536" s="4"/>
      <c r="EIV536" s="4"/>
      <c r="EIW536" s="4"/>
      <c r="EIX536" s="4"/>
      <c r="EIY536" s="4"/>
      <c r="EIZ536" s="4"/>
      <c r="EJA536" s="4"/>
      <c r="EJB536" s="4"/>
      <c r="EJC536" s="4"/>
      <c r="EJD536" s="4"/>
      <c r="EJE536" s="4"/>
      <c r="EJF536" s="4"/>
      <c r="EJG536" s="4"/>
      <c r="EJH536" s="4"/>
      <c r="EJI536" s="4"/>
      <c r="EJJ536" s="4"/>
      <c r="EJK536" s="4"/>
      <c r="EJL536" s="4"/>
      <c r="EJM536" s="4"/>
      <c r="EJN536" s="4"/>
      <c r="EJO536" s="4"/>
      <c r="EJP536" s="4"/>
      <c r="EJQ536" s="4"/>
      <c r="EJR536" s="4"/>
      <c r="EJS536" s="4"/>
      <c r="EJT536" s="4"/>
      <c r="EJU536" s="4"/>
      <c r="EJV536" s="4"/>
      <c r="EJW536" s="4"/>
      <c r="EJX536" s="4"/>
      <c r="EJY536" s="4"/>
      <c r="EJZ536" s="4"/>
      <c r="EKA536" s="4"/>
      <c r="EKB536" s="4"/>
      <c r="EKC536" s="4"/>
      <c r="EKD536" s="4"/>
      <c r="EKE536" s="4"/>
      <c r="EKF536" s="4"/>
      <c r="EKG536" s="4"/>
      <c r="EKH536" s="4"/>
      <c r="EKI536" s="4"/>
      <c r="EKJ536" s="4"/>
      <c r="EKK536" s="4"/>
      <c r="EKL536" s="4"/>
      <c r="EKM536" s="4"/>
      <c r="EKN536" s="4"/>
      <c r="EKO536" s="4"/>
      <c r="EKP536" s="4"/>
      <c r="EKQ536" s="4"/>
      <c r="EKR536" s="4"/>
      <c r="EKS536" s="4"/>
      <c r="EKT536" s="4"/>
      <c r="EKU536" s="4"/>
      <c r="EKV536" s="4"/>
      <c r="EKW536" s="4"/>
      <c r="EKX536" s="4"/>
      <c r="EKY536" s="4"/>
      <c r="EKZ536" s="4"/>
      <c r="ELA536" s="4"/>
      <c r="ELB536" s="4"/>
      <c r="ELC536" s="4"/>
      <c r="ELD536" s="4"/>
      <c r="ELE536" s="4"/>
      <c r="ELF536" s="4"/>
      <c r="ELG536" s="4"/>
      <c r="ELH536" s="4"/>
      <c r="ELI536" s="4"/>
      <c r="ELJ536" s="4"/>
      <c r="ELK536" s="4"/>
      <c r="ELL536" s="4"/>
      <c r="ELM536" s="4"/>
      <c r="ELN536" s="4"/>
      <c r="ELO536" s="4"/>
      <c r="ELP536" s="4"/>
      <c r="ELQ536" s="4"/>
      <c r="ELR536" s="4"/>
      <c r="ELS536" s="4"/>
      <c r="ELT536" s="4"/>
      <c r="ELU536" s="4"/>
      <c r="ELV536" s="4"/>
      <c r="ELW536" s="4"/>
      <c r="ELX536" s="4"/>
      <c r="ELY536" s="4"/>
      <c r="ELZ536" s="4"/>
      <c r="EMA536" s="4"/>
      <c r="EMB536" s="4"/>
      <c r="EMC536" s="4"/>
      <c r="EMD536" s="4"/>
      <c r="EME536" s="4"/>
      <c r="EMF536" s="4"/>
      <c r="EMG536" s="4"/>
      <c r="EMH536" s="4"/>
      <c r="EMI536" s="4"/>
      <c r="EMJ536" s="4"/>
      <c r="EMK536" s="4"/>
      <c r="EML536" s="4"/>
      <c r="EMM536" s="4"/>
      <c r="EMN536" s="4"/>
      <c r="EMO536" s="4"/>
      <c r="EMP536" s="4"/>
      <c r="EMQ536" s="4"/>
      <c r="EMR536" s="4"/>
      <c r="EMS536" s="4"/>
      <c r="EMT536" s="4"/>
      <c r="EMU536" s="4"/>
      <c r="EMV536" s="4"/>
      <c r="EMW536" s="4"/>
      <c r="EMX536" s="4"/>
      <c r="EMY536" s="4"/>
      <c r="EMZ536" s="4"/>
      <c r="ENA536" s="4"/>
      <c r="ENB536" s="4"/>
      <c r="ENC536" s="4"/>
      <c r="END536" s="4"/>
      <c r="ENE536" s="4"/>
      <c r="ENF536" s="4"/>
      <c r="ENG536" s="4"/>
      <c r="ENH536" s="4"/>
      <c r="ENI536" s="4"/>
      <c r="ENJ536" s="4"/>
      <c r="ENK536" s="4"/>
      <c r="ENL536" s="4"/>
      <c r="ENM536" s="4"/>
      <c r="ENN536" s="4"/>
      <c r="ENO536" s="4"/>
      <c r="ENP536" s="4"/>
      <c r="ENQ536" s="4"/>
      <c r="ENR536" s="4"/>
      <c r="ENS536" s="4"/>
      <c r="ENT536" s="4"/>
      <c r="ENU536" s="4"/>
      <c r="ENV536" s="4"/>
      <c r="ENW536" s="4"/>
      <c r="ENX536" s="4"/>
      <c r="ENY536" s="4"/>
      <c r="ENZ536" s="4"/>
      <c r="EOA536" s="4"/>
      <c r="EOB536" s="4"/>
      <c r="EOC536" s="4"/>
      <c r="EOD536" s="4"/>
      <c r="EOE536" s="4"/>
      <c r="EOF536" s="4"/>
      <c r="EOG536" s="4"/>
      <c r="EOH536" s="4"/>
      <c r="EOI536" s="4"/>
      <c r="EOJ536" s="4"/>
      <c r="EOK536" s="4"/>
      <c r="EOL536" s="4"/>
      <c r="EOM536" s="4"/>
      <c r="EON536" s="4"/>
      <c r="EOO536" s="4"/>
      <c r="EOP536" s="4"/>
      <c r="EOQ536" s="4"/>
      <c r="EOR536" s="4"/>
      <c r="EOS536" s="4"/>
      <c r="EOT536" s="4"/>
      <c r="EOU536" s="4"/>
      <c r="EOV536" s="4"/>
      <c r="EOW536" s="4"/>
      <c r="EOX536" s="4"/>
      <c r="EOY536" s="4"/>
      <c r="EOZ536" s="4"/>
      <c r="EPA536" s="4"/>
      <c r="EPB536" s="4"/>
      <c r="EPC536" s="4"/>
      <c r="EPD536" s="4"/>
      <c r="EPE536" s="4"/>
      <c r="EPF536" s="4"/>
      <c r="EPG536" s="4"/>
      <c r="EPH536" s="4"/>
      <c r="EPI536" s="4"/>
      <c r="EPJ536" s="4"/>
      <c r="EPK536" s="4"/>
      <c r="EPL536" s="4"/>
      <c r="EPM536" s="4"/>
      <c r="EPN536" s="4"/>
      <c r="EPO536" s="4"/>
      <c r="EPP536" s="4"/>
      <c r="EPQ536" s="4"/>
      <c r="EPR536" s="4"/>
      <c r="EPS536" s="4"/>
      <c r="EPT536" s="4"/>
      <c r="EPU536" s="4"/>
      <c r="EPV536" s="4"/>
      <c r="EPW536" s="4"/>
      <c r="EPX536" s="4"/>
      <c r="EPY536" s="4"/>
      <c r="EPZ536" s="4"/>
      <c r="EQA536" s="4"/>
      <c r="EQB536" s="4"/>
      <c r="EQC536" s="4"/>
      <c r="EQD536" s="4"/>
      <c r="EQE536" s="4"/>
      <c r="EQF536" s="4"/>
      <c r="EQG536" s="4"/>
      <c r="EQH536" s="4"/>
      <c r="EQI536" s="4"/>
      <c r="EQJ536" s="4"/>
      <c r="EQK536" s="4"/>
      <c r="EQL536" s="4"/>
      <c r="EQM536" s="4"/>
      <c r="EQN536" s="4"/>
      <c r="EQO536" s="4"/>
      <c r="EQP536" s="4"/>
      <c r="EQQ536" s="4"/>
      <c r="EQR536" s="4"/>
      <c r="EQS536" s="4"/>
      <c r="EQT536" s="4"/>
      <c r="EQU536" s="4"/>
      <c r="EQV536" s="4"/>
      <c r="EQW536" s="4"/>
      <c r="EQX536" s="4"/>
      <c r="EQY536" s="4"/>
      <c r="EQZ536" s="4"/>
      <c r="ERA536" s="4"/>
      <c r="ERB536" s="4"/>
      <c r="ERC536" s="4"/>
      <c r="ERD536" s="4"/>
      <c r="ERE536" s="4"/>
      <c r="ERF536" s="4"/>
      <c r="ERG536" s="4"/>
      <c r="ERH536" s="4"/>
      <c r="ERI536" s="4"/>
      <c r="ERJ536" s="4"/>
      <c r="ERK536" s="4"/>
      <c r="ERL536" s="4"/>
      <c r="ERM536" s="4"/>
      <c r="ERN536" s="4"/>
      <c r="ERO536" s="4"/>
      <c r="ERP536" s="4"/>
      <c r="ERQ536" s="4"/>
      <c r="ERR536" s="4"/>
      <c r="ERS536" s="4"/>
      <c r="ERT536" s="4"/>
      <c r="ERU536" s="4"/>
      <c r="ERV536" s="4"/>
      <c r="ERW536" s="4"/>
      <c r="ERX536" s="4"/>
      <c r="ERY536" s="4"/>
      <c r="ERZ536" s="4"/>
      <c r="ESA536" s="4"/>
      <c r="ESB536" s="4"/>
      <c r="ESC536" s="4"/>
      <c r="ESD536" s="4"/>
      <c r="ESE536" s="4"/>
      <c r="ESF536" s="4"/>
      <c r="ESG536" s="4"/>
      <c r="ESH536" s="4"/>
      <c r="ESI536" s="4"/>
      <c r="ESJ536" s="4"/>
      <c r="ESK536" s="4"/>
      <c r="ESL536" s="4"/>
      <c r="ESM536" s="4"/>
      <c r="ESN536" s="4"/>
      <c r="ESO536" s="4"/>
      <c r="ESP536" s="4"/>
      <c r="ESQ536" s="4"/>
      <c r="ESR536" s="4"/>
      <c r="ESS536" s="4"/>
      <c r="EST536" s="4"/>
      <c r="ESU536" s="4"/>
      <c r="ESV536" s="4"/>
      <c r="ESW536" s="4"/>
      <c r="ESX536" s="4"/>
      <c r="ESY536" s="4"/>
      <c r="ESZ536" s="4"/>
      <c r="ETA536" s="4"/>
      <c r="ETB536" s="4"/>
      <c r="ETC536" s="4"/>
      <c r="ETD536" s="4"/>
      <c r="ETE536" s="4"/>
      <c r="ETF536" s="4"/>
      <c r="ETG536" s="4"/>
      <c r="ETH536" s="4"/>
      <c r="ETI536" s="4"/>
      <c r="ETJ536" s="4"/>
      <c r="ETK536" s="4"/>
      <c r="ETL536" s="4"/>
      <c r="ETM536" s="4"/>
      <c r="ETN536" s="4"/>
      <c r="ETO536" s="4"/>
      <c r="ETP536" s="4"/>
      <c r="ETQ536" s="4"/>
      <c r="ETR536" s="4"/>
      <c r="ETS536" s="4"/>
      <c r="ETT536" s="4"/>
      <c r="ETU536" s="4"/>
      <c r="ETV536" s="4"/>
      <c r="ETW536" s="4"/>
      <c r="ETX536" s="4"/>
      <c r="ETY536" s="4"/>
      <c r="ETZ536" s="4"/>
      <c r="EUA536" s="4"/>
      <c r="EUB536" s="4"/>
      <c r="EUC536" s="4"/>
      <c r="EUD536" s="4"/>
      <c r="EUE536" s="4"/>
      <c r="EUF536" s="4"/>
      <c r="EUG536" s="4"/>
      <c r="EUH536" s="4"/>
      <c r="EUI536" s="4"/>
      <c r="EUJ536" s="4"/>
      <c r="EUK536" s="4"/>
      <c r="EUL536" s="4"/>
      <c r="EUM536" s="4"/>
      <c r="EUN536" s="4"/>
      <c r="EUO536" s="4"/>
      <c r="EUP536" s="4"/>
      <c r="EUQ536" s="4"/>
      <c r="EUR536" s="4"/>
      <c r="EUS536" s="4"/>
      <c r="EUT536" s="4"/>
      <c r="EUU536" s="4"/>
      <c r="EUV536" s="4"/>
      <c r="EUW536" s="4"/>
      <c r="EUX536" s="4"/>
      <c r="EUY536" s="4"/>
      <c r="EUZ536" s="4"/>
      <c r="EVA536" s="4"/>
      <c r="EVB536" s="4"/>
      <c r="EVC536" s="4"/>
      <c r="EVD536" s="4"/>
      <c r="EVE536" s="4"/>
      <c r="EVF536" s="4"/>
      <c r="EVG536" s="4"/>
      <c r="EVH536" s="4"/>
      <c r="EVI536" s="4"/>
      <c r="EVJ536" s="4"/>
      <c r="EVK536" s="4"/>
      <c r="EVL536" s="4"/>
      <c r="EVM536" s="4"/>
      <c r="EVN536" s="4"/>
      <c r="EVO536" s="4"/>
      <c r="EVP536" s="4"/>
      <c r="EVQ536" s="4"/>
      <c r="EVR536" s="4"/>
      <c r="EVS536" s="4"/>
      <c r="EVT536" s="4"/>
      <c r="EVU536" s="4"/>
      <c r="EVV536" s="4"/>
      <c r="EVW536" s="4"/>
      <c r="EVX536" s="4"/>
      <c r="EVY536" s="4"/>
      <c r="EVZ536" s="4"/>
      <c r="EWA536" s="4"/>
      <c r="EWB536" s="4"/>
      <c r="EWC536" s="4"/>
      <c r="EWD536" s="4"/>
      <c r="EWE536" s="4"/>
      <c r="EWF536" s="4"/>
      <c r="EWG536" s="4"/>
      <c r="EWH536" s="4"/>
      <c r="EWI536" s="4"/>
      <c r="EWJ536" s="4"/>
      <c r="EWK536" s="4"/>
      <c r="EWL536" s="4"/>
      <c r="EWM536" s="4"/>
      <c r="EWN536" s="4"/>
      <c r="EWO536" s="4"/>
      <c r="EWP536" s="4"/>
      <c r="EWQ536" s="4"/>
      <c r="EWR536" s="4"/>
      <c r="EWS536" s="4"/>
      <c r="EWT536" s="4"/>
      <c r="EWU536" s="4"/>
      <c r="EWV536" s="4"/>
      <c r="EWW536" s="4"/>
      <c r="EWX536" s="4"/>
      <c r="EWY536" s="4"/>
      <c r="EWZ536" s="4"/>
      <c r="EXA536" s="4"/>
      <c r="EXB536" s="4"/>
      <c r="EXC536" s="4"/>
      <c r="EXD536" s="4"/>
      <c r="EXE536" s="4"/>
      <c r="EXF536" s="4"/>
      <c r="EXG536" s="4"/>
      <c r="EXH536" s="4"/>
      <c r="EXI536" s="4"/>
      <c r="EXJ536" s="4"/>
      <c r="EXK536" s="4"/>
      <c r="EXL536" s="4"/>
      <c r="EXM536" s="4"/>
      <c r="EXN536" s="4"/>
      <c r="EXO536" s="4"/>
      <c r="EXP536" s="4"/>
      <c r="EXQ536" s="4"/>
      <c r="EXR536" s="4"/>
      <c r="EXS536" s="4"/>
      <c r="EXT536" s="4"/>
      <c r="EXU536" s="4"/>
      <c r="EXV536" s="4"/>
      <c r="EXW536" s="4"/>
      <c r="EXX536" s="4"/>
      <c r="EXY536" s="4"/>
      <c r="EXZ536" s="4"/>
      <c r="EYA536" s="4"/>
      <c r="EYB536" s="4"/>
      <c r="EYC536" s="4"/>
      <c r="EYD536" s="4"/>
      <c r="EYE536" s="4"/>
      <c r="EYF536" s="4"/>
      <c r="EYG536" s="4"/>
      <c r="EYH536" s="4"/>
      <c r="EYI536" s="4"/>
      <c r="EYJ536" s="4"/>
      <c r="EYK536" s="4"/>
      <c r="EYL536" s="4"/>
      <c r="EYM536" s="4"/>
      <c r="EYN536" s="4"/>
      <c r="EYO536" s="4"/>
      <c r="EYP536" s="4"/>
      <c r="EYQ536" s="4"/>
      <c r="EYR536" s="4"/>
      <c r="EYS536" s="4"/>
      <c r="EYT536" s="4"/>
      <c r="EYU536" s="4"/>
      <c r="EYV536" s="4"/>
      <c r="EYW536" s="4"/>
      <c r="EYX536" s="4"/>
      <c r="EYY536" s="4"/>
      <c r="EYZ536" s="4"/>
      <c r="EZA536" s="4"/>
      <c r="EZB536" s="4"/>
      <c r="EZC536" s="4"/>
      <c r="EZD536" s="4"/>
      <c r="EZE536" s="4"/>
      <c r="EZF536" s="4"/>
      <c r="EZG536" s="4"/>
      <c r="EZH536" s="4"/>
      <c r="EZI536" s="4"/>
      <c r="EZJ536" s="4"/>
      <c r="EZK536" s="4"/>
      <c r="EZL536" s="4"/>
      <c r="EZM536" s="4"/>
      <c r="EZN536" s="4"/>
      <c r="EZO536" s="4"/>
      <c r="EZP536" s="4"/>
      <c r="EZQ536" s="4"/>
      <c r="EZR536" s="4"/>
      <c r="EZS536" s="4"/>
      <c r="EZT536" s="4"/>
      <c r="EZU536" s="4"/>
      <c r="EZV536" s="4"/>
      <c r="EZW536" s="4"/>
      <c r="EZX536" s="4"/>
      <c r="EZY536" s="4"/>
      <c r="EZZ536" s="4"/>
      <c r="FAA536" s="4"/>
      <c r="FAB536" s="4"/>
      <c r="FAC536" s="4"/>
      <c r="FAD536" s="4"/>
      <c r="FAE536" s="4"/>
      <c r="FAF536" s="4"/>
      <c r="FAG536" s="4"/>
      <c r="FAH536" s="4"/>
      <c r="FAI536" s="4"/>
      <c r="FAJ536" s="4"/>
      <c r="FAK536" s="4"/>
      <c r="FAL536" s="4"/>
      <c r="FAM536" s="4"/>
      <c r="FAN536" s="4"/>
      <c r="FAO536" s="4"/>
      <c r="FAP536" s="4"/>
      <c r="FAQ536" s="4"/>
      <c r="FAR536" s="4"/>
      <c r="FAS536" s="4"/>
      <c r="FAT536" s="4"/>
      <c r="FAU536" s="4"/>
      <c r="FAV536" s="4"/>
      <c r="FAW536" s="4"/>
      <c r="FAX536" s="4"/>
      <c r="FAY536" s="4"/>
      <c r="FAZ536" s="4"/>
      <c r="FBA536" s="4"/>
      <c r="FBB536" s="4"/>
      <c r="FBC536" s="4"/>
      <c r="FBD536" s="4"/>
      <c r="FBE536" s="4"/>
      <c r="FBF536" s="4"/>
      <c r="FBG536" s="4"/>
      <c r="FBH536" s="4"/>
      <c r="FBI536" s="4"/>
      <c r="FBJ536" s="4"/>
      <c r="FBK536" s="4"/>
      <c r="FBL536" s="4"/>
      <c r="FBM536" s="4"/>
      <c r="FBN536" s="4"/>
      <c r="FBO536" s="4"/>
      <c r="FBP536" s="4"/>
      <c r="FBQ536" s="4"/>
      <c r="FBR536" s="4"/>
      <c r="FBS536" s="4"/>
      <c r="FBT536" s="4"/>
      <c r="FBU536" s="4"/>
      <c r="FBV536" s="4"/>
      <c r="FBW536" s="4"/>
      <c r="FBX536" s="4"/>
      <c r="FBY536" s="4"/>
      <c r="FBZ536" s="4"/>
      <c r="FCA536" s="4"/>
      <c r="FCB536" s="4"/>
      <c r="FCC536" s="4"/>
      <c r="FCD536" s="4"/>
      <c r="FCE536" s="4"/>
      <c r="FCF536" s="4"/>
      <c r="FCG536" s="4"/>
      <c r="FCH536" s="4"/>
      <c r="FCI536" s="4"/>
      <c r="FCJ536" s="4"/>
      <c r="FCK536" s="4"/>
      <c r="FCL536" s="4"/>
      <c r="FCM536" s="4"/>
      <c r="FCN536" s="4"/>
      <c r="FCO536" s="4"/>
      <c r="FCP536" s="4"/>
      <c r="FCQ536" s="4"/>
      <c r="FCR536" s="4"/>
      <c r="FCS536" s="4"/>
      <c r="FCT536" s="4"/>
      <c r="FCU536" s="4"/>
      <c r="FCV536" s="4"/>
      <c r="FCW536" s="4"/>
      <c r="FCX536" s="4"/>
      <c r="FCY536" s="4"/>
      <c r="FCZ536" s="4"/>
      <c r="FDA536" s="4"/>
      <c r="FDB536" s="4"/>
      <c r="FDC536" s="4"/>
      <c r="FDD536" s="4"/>
      <c r="FDE536" s="4"/>
      <c r="FDF536" s="4"/>
      <c r="FDG536" s="4"/>
      <c r="FDH536" s="4"/>
      <c r="FDI536" s="4"/>
      <c r="FDJ536" s="4"/>
      <c r="FDK536" s="4"/>
      <c r="FDL536" s="4"/>
      <c r="FDM536" s="4"/>
      <c r="FDN536" s="4"/>
      <c r="FDO536" s="4"/>
      <c r="FDP536" s="4"/>
      <c r="FDQ536" s="4"/>
      <c r="FDR536" s="4"/>
      <c r="FDS536" s="4"/>
      <c r="FDT536" s="4"/>
      <c r="FDU536" s="4"/>
      <c r="FDV536" s="4"/>
      <c r="FDW536" s="4"/>
      <c r="FDX536" s="4"/>
      <c r="FDY536" s="4"/>
      <c r="FDZ536" s="4"/>
      <c r="FEA536" s="4"/>
      <c r="FEB536" s="4"/>
      <c r="FEC536" s="4"/>
      <c r="FED536" s="4"/>
      <c r="FEE536" s="4"/>
      <c r="FEF536" s="4"/>
      <c r="FEG536" s="4"/>
      <c r="FEH536" s="4"/>
      <c r="FEI536" s="4"/>
      <c r="FEJ536" s="4"/>
      <c r="FEK536" s="4"/>
      <c r="FEL536" s="4"/>
      <c r="FEM536" s="4"/>
      <c r="FEN536" s="4"/>
      <c r="FEO536" s="4"/>
      <c r="FEP536" s="4"/>
      <c r="FEQ536" s="4"/>
      <c r="FER536" s="4"/>
      <c r="FES536" s="4"/>
      <c r="FET536" s="4"/>
      <c r="FEU536" s="4"/>
      <c r="FEV536" s="4"/>
      <c r="FEW536" s="4"/>
      <c r="FEX536" s="4"/>
      <c r="FEY536" s="4"/>
      <c r="FEZ536" s="4"/>
      <c r="FFA536" s="4"/>
      <c r="FFB536" s="4"/>
      <c r="FFC536" s="4"/>
      <c r="FFD536" s="4"/>
      <c r="FFE536" s="4"/>
      <c r="FFF536" s="4"/>
      <c r="FFG536" s="4"/>
      <c r="FFH536" s="4"/>
      <c r="FFI536" s="4"/>
      <c r="FFJ536" s="4"/>
      <c r="FFK536" s="4"/>
      <c r="FFL536" s="4"/>
      <c r="FFM536" s="4"/>
      <c r="FFN536" s="4"/>
      <c r="FFO536" s="4"/>
      <c r="FFP536" s="4"/>
      <c r="FFQ536" s="4"/>
      <c r="FFR536" s="4"/>
      <c r="FFS536" s="4"/>
      <c r="FFT536" s="4"/>
      <c r="FFU536" s="4"/>
      <c r="FFV536" s="4"/>
      <c r="FFW536" s="4"/>
      <c r="FFX536" s="4"/>
      <c r="FFY536" s="4"/>
      <c r="FFZ536" s="4"/>
      <c r="FGA536" s="4"/>
      <c r="FGB536" s="4"/>
      <c r="FGC536" s="4"/>
      <c r="FGD536" s="4"/>
      <c r="FGE536" s="4"/>
      <c r="FGF536" s="4"/>
      <c r="FGG536" s="4"/>
      <c r="FGH536" s="4"/>
      <c r="FGI536" s="4"/>
      <c r="FGJ536" s="4"/>
      <c r="FGK536" s="4"/>
      <c r="FGL536" s="4"/>
      <c r="FGM536" s="4"/>
      <c r="FGN536" s="4"/>
      <c r="FGO536" s="4"/>
      <c r="FGP536" s="4"/>
      <c r="FGQ536" s="4"/>
      <c r="FGR536" s="4"/>
      <c r="FGS536" s="4"/>
      <c r="FGT536" s="4"/>
      <c r="FGU536" s="4"/>
      <c r="FGV536" s="4"/>
      <c r="FGW536" s="4"/>
      <c r="FGX536" s="4"/>
      <c r="FGY536" s="4"/>
      <c r="FGZ536" s="4"/>
      <c r="FHA536" s="4"/>
      <c r="FHB536" s="4"/>
      <c r="FHC536" s="4"/>
      <c r="FHD536" s="4"/>
      <c r="FHE536" s="4"/>
      <c r="FHF536" s="4"/>
      <c r="FHG536" s="4"/>
      <c r="FHH536" s="4"/>
      <c r="FHI536" s="4"/>
      <c r="FHJ536" s="4"/>
      <c r="FHK536" s="4"/>
      <c r="FHL536" s="4"/>
      <c r="FHM536" s="4"/>
      <c r="FHN536" s="4"/>
      <c r="FHO536" s="4"/>
      <c r="FHP536" s="4"/>
      <c r="FHQ536" s="4"/>
      <c r="FHR536" s="4"/>
      <c r="FHS536" s="4"/>
      <c r="FHT536" s="4"/>
      <c r="FHU536" s="4"/>
      <c r="FHV536" s="4"/>
      <c r="FHW536" s="4"/>
      <c r="FHX536" s="4"/>
      <c r="FHY536" s="4"/>
      <c r="FHZ536" s="4"/>
      <c r="FIA536" s="4"/>
      <c r="FIB536" s="4"/>
      <c r="FIC536" s="4"/>
      <c r="FID536" s="4"/>
      <c r="FIE536" s="4"/>
      <c r="FIF536" s="4"/>
      <c r="FIG536" s="4"/>
      <c r="FIH536" s="4"/>
      <c r="FII536" s="4"/>
      <c r="FIJ536" s="4"/>
      <c r="FIK536" s="4"/>
      <c r="FIL536" s="4"/>
      <c r="FIM536" s="4"/>
      <c r="FIN536" s="4"/>
      <c r="FIO536" s="4"/>
      <c r="FIP536" s="4"/>
      <c r="FIQ536" s="4"/>
      <c r="FIR536" s="4"/>
      <c r="FIS536" s="4"/>
      <c r="FIT536" s="4"/>
      <c r="FIU536" s="4"/>
      <c r="FIV536" s="4"/>
      <c r="FIW536" s="4"/>
      <c r="FIX536" s="4"/>
      <c r="FIY536" s="4"/>
      <c r="FIZ536" s="4"/>
      <c r="FJA536" s="4"/>
      <c r="FJB536" s="4"/>
      <c r="FJC536" s="4"/>
      <c r="FJD536" s="4"/>
      <c r="FJE536" s="4"/>
      <c r="FJF536" s="4"/>
      <c r="FJG536" s="4"/>
      <c r="FJH536" s="4"/>
      <c r="FJI536" s="4"/>
      <c r="FJJ536" s="4"/>
      <c r="FJK536" s="4"/>
      <c r="FJL536" s="4"/>
      <c r="FJM536" s="4"/>
      <c r="FJN536" s="4"/>
      <c r="FJO536" s="4"/>
      <c r="FJP536" s="4"/>
      <c r="FJQ536" s="4"/>
      <c r="FJR536" s="4"/>
      <c r="FJS536" s="4"/>
      <c r="FJT536" s="4"/>
      <c r="FJU536" s="4"/>
      <c r="FJV536" s="4"/>
      <c r="FJW536" s="4"/>
      <c r="FJX536" s="4"/>
      <c r="FJY536" s="4"/>
      <c r="FJZ536" s="4"/>
      <c r="FKA536" s="4"/>
      <c r="FKB536" s="4"/>
      <c r="FKC536" s="4"/>
      <c r="FKD536" s="4"/>
      <c r="FKE536" s="4"/>
      <c r="FKF536" s="4"/>
      <c r="FKG536" s="4"/>
      <c r="FKH536" s="4"/>
      <c r="FKI536" s="4"/>
      <c r="FKJ536" s="4"/>
      <c r="FKK536" s="4"/>
      <c r="FKL536" s="4"/>
      <c r="FKM536" s="4"/>
      <c r="FKN536" s="4"/>
      <c r="FKO536" s="4"/>
      <c r="FKP536" s="4"/>
      <c r="FKQ536" s="4"/>
      <c r="FKR536" s="4"/>
      <c r="FKS536" s="4"/>
      <c r="FKT536" s="4"/>
      <c r="FKU536" s="4"/>
      <c r="FKV536" s="4"/>
      <c r="FKW536" s="4"/>
      <c r="FKX536" s="4"/>
      <c r="FKY536" s="4"/>
      <c r="FKZ536" s="4"/>
      <c r="FLA536" s="4"/>
      <c r="FLB536" s="4"/>
      <c r="FLC536" s="4"/>
      <c r="FLD536" s="4"/>
      <c r="FLE536" s="4"/>
      <c r="FLF536" s="4"/>
      <c r="FLG536" s="4"/>
      <c r="FLH536" s="4"/>
      <c r="FLI536" s="4"/>
      <c r="FLJ536" s="4"/>
      <c r="FLK536" s="4"/>
      <c r="FLL536" s="4"/>
      <c r="FLM536" s="4"/>
      <c r="FLN536" s="4"/>
      <c r="FLO536" s="4"/>
      <c r="FLP536" s="4"/>
      <c r="FLQ536" s="4"/>
      <c r="FLR536" s="4"/>
      <c r="FLS536" s="4"/>
      <c r="FLT536" s="4"/>
      <c r="FLU536" s="4"/>
      <c r="FLV536" s="4"/>
      <c r="FLW536" s="4"/>
      <c r="FLX536" s="4"/>
      <c r="FLY536" s="4"/>
      <c r="FLZ536" s="4"/>
      <c r="FMA536" s="4"/>
      <c r="FMB536" s="4"/>
      <c r="FMC536" s="4"/>
      <c r="FMD536" s="4"/>
      <c r="FME536" s="4"/>
      <c r="FMF536" s="4"/>
      <c r="FMG536" s="4"/>
      <c r="FMH536" s="4"/>
      <c r="FMI536" s="4"/>
      <c r="FMJ536" s="4"/>
      <c r="FMK536" s="4"/>
      <c r="FML536" s="4"/>
      <c r="FMM536" s="4"/>
      <c r="FMN536" s="4"/>
      <c r="FMO536" s="4"/>
      <c r="FMP536" s="4"/>
      <c r="FMQ536" s="4"/>
      <c r="FMR536" s="4"/>
      <c r="FMS536" s="4"/>
      <c r="FMT536" s="4"/>
      <c r="FMU536" s="4"/>
      <c r="FMV536" s="4"/>
      <c r="FMW536" s="4"/>
      <c r="FMX536" s="4"/>
      <c r="FMY536" s="4"/>
      <c r="FMZ536" s="4"/>
      <c r="FNA536" s="4"/>
      <c r="FNB536" s="4"/>
      <c r="FNC536" s="4"/>
      <c r="FND536" s="4"/>
      <c r="FNE536" s="4"/>
      <c r="FNF536" s="4"/>
      <c r="FNG536" s="4"/>
      <c r="FNH536" s="4"/>
      <c r="FNI536" s="4"/>
      <c r="FNJ536" s="4"/>
      <c r="FNK536" s="4"/>
      <c r="FNL536" s="4"/>
      <c r="FNM536" s="4"/>
      <c r="FNN536" s="4"/>
      <c r="FNO536" s="4"/>
      <c r="FNP536" s="4"/>
      <c r="FNQ536" s="4"/>
      <c r="FNR536" s="4"/>
      <c r="FNS536" s="4"/>
      <c r="FNT536" s="4"/>
      <c r="FNU536" s="4"/>
      <c r="FNV536" s="4"/>
      <c r="FNW536" s="4"/>
      <c r="FNX536" s="4"/>
      <c r="FNY536" s="4"/>
      <c r="FNZ536" s="4"/>
      <c r="FOA536" s="4"/>
      <c r="FOB536" s="4"/>
      <c r="FOC536" s="4"/>
      <c r="FOD536" s="4"/>
      <c r="FOE536" s="4"/>
      <c r="FOF536" s="4"/>
      <c r="FOG536" s="4"/>
      <c r="FOH536" s="4"/>
      <c r="FOI536" s="4"/>
      <c r="FOJ536" s="4"/>
      <c r="FOK536" s="4"/>
      <c r="FOL536" s="4"/>
      <c r="FOM536" s="4"/>
      <c r="FON536" s="4"/>
      <c r="FOO536" s="4"/>
      <c r="FOP536" s="4"/>
      <c r="FOQ536" s="4"/>
      <c r="FOR536" s="4"/>
      <c r="FOS536" s="4"/>
      <c r="FOT536" s="4"/>
      <c r="FOU536" s="4"/>
      <c r="FOV536" s="4"/>
      <c r="FOW536" s="4"/>
      <c r="FOX536" s="4"/>
      <c r="FOY536" s="4"/>
      <c r="FOZ536" s="4"/>
      <c r="FPA536" s="4"/>
      <c r="FPB536" s="4"/>
      <c r="FPC536" s="4"/>
      <c r="FPD536" s="4"/>
      <c r="FPE536" s="4"/>
      <c r="FPF536" s="4"/>
      <c r="FPG536" s="4"/>
      <c r="FPH536" s="4"/>
      <c r="FPI536" s="4"/>
      <c r="FPJ536" s="4"/>
      <c r="FPK536" s="4"/>
      <c r="FPL536" s="4"/>
      <c r="FPM536" s="4"/>
      <c r="FPN536" s="4"/>
      <c r="FPO536" s="4"/>
      <c r="FPP536" s="4"/>
      <c r="FPQ536" s="4"/>
      <c r="FPR536" s="4"/>
      <c r="FPS536" s="4"/>
      <c r="FPT536" s="4"/>
      <c r="FPU536" s="4"/>
      <c r="FPV536" s="4"/>
      <c r="FPW536" s="4"/>
      <c r="FPX536" s="4"/>
      <c r="FPY536" s="4"/>
      <c r="FPZ536" s="4"/>
      <c r="FQA536" s="4"/>
      <c r="FQB536" s="4"/>
      <c r="FQC536" s="4"/>
      <c r="FQD536" s="4"/>
      <c r="FQE536" s="4"/>
      <c r="FQF536" s="4"/>
      <c r="FQG536" s="4"/>
      <c r="FQH536" s="4"/>
      <c r="FQI536" s="4"/>
      <c r="FQJ536" s="4"/>
      <c r="FQK536" s="4"/>
      <c r="FQL536" s="4"/>
      <c r="FQM536" s="4"/>
      <c r="FQN536" s="4"/>
      <c r="FQO536" s="4"/>
      <c r="FQP536" s="4"/>
      <c r="FQQ536" s="4"/>
      <c r="FQR536" s="4"/>
      <c r="FQS536" s="4"/>
      <c r="FQT536" s="4"/>
      <c r="FQU536" s="4"/>
      <c r="FQV536" s="4"/>
      <c r="FQW536" s="4"/>
      <c r="FQX536" s="4"/>
      <c r="FQY536" s="4"/>
      <c r="FQZ536" s="4"/>
      <c r="FRA536" s="4"/>
      <c r="FRB536" s="4"/>
      <c r="FRC536" s="4"/>
      <c r="FRD536" s="4"/>
      <c r="FRE536" s="4"/>
      <c r="FRF536" s="4"/>
      <c r="FRG536" s="4"/>
      <c r="FRH536" s="4"/>
      <c r="FRI536" s="4"/>
      <c r="FRJ536" s="4"/>
      <c r="FRK536" s="4"/>
      <c r="FRL536" s="4"/>
      <c r="FRM536" s="4"/>
      <c r="FRN536" s="4"/>
      <c r="FRO536" s="4"/>
      <c r="FRP536" s="4"/>
      <c r="FRQ536" s="4"/>
      <c r="FRR536" s="4"/>
      <c r="FRS536" s="4"/>
      <c r="FRT536" s="4"/>
      <c r="FRU536" s="4"/>
      <c r="FRV536" s="4"/>
      <c r="FRW536" s="4"/>
      <c r="FRX536" s="4"/>
      <c r="FRY536" s="4"/>
      <c r="FRZ536" s="4"/>
      <c r="FSA536" s="4"/>
      <c r="FSB536" s="4"/>
      <c r="FSC536" s="4"/>
      <c r="FSD536" s="4"/>
      <c r="FSE536" s="4"/>
      <c r="FSF536" s="4"/>
      <c r="FSG536" s="4"/>
      <c r="FSH536" s="4"/>
      <c r="FSI536" s="4"/>
      <c r="FSJ536" s="4"/>
      <c r="FSK536" s="4"/>
      <c r="FSL536" s="4"/>
      <c r="FSM536" s="4"/>
      <c r="FSN536" s="4"/>
      <c r="FSO536" s="4"/>
      <c r="FSP536" s="4"/>
      <c r="FSQ536" s="4"/>
      <c r="FSR536" s="4"/>
      <c r="FSS536" s="4"/>
      <c r="FST536" s="4"/>
      <c r="FSU536" s="4"/>
      <c r="FSV536" s="4"/>
      <c r="FSW536" s="4"/>
      <c r="FSX536" s="4"/>
      <c r="FSY536" s="4"/>
      <c r="FSZ536" s="4"/>
      <c r="FTA536" s="4"/>
      <c r="FTB536" s="4"/>
      <c r="FTC536" s="4"/>
      <c r="FTD536" s="4"/>
      <c r="FTE536" s="4"/>
      <c r="FTF536" s="4"/>
      <c r="FTG536" s="4"/>
      <c r="FTH536" s="4"/>
      <c r="FTI536" s="4"/>
      <c r="FTJ536" s="4"/>
      <c r="FTK536" s="4"/>
      <c r="FTL536" s="4"/>
      <c r="FTM536" s="4"/>
      <c r="FTN536" s="4"/>
      <c r="FTO536" s="4"/>
      <c r="FTP536" s="4"/>
      <c r="FTQ536" s="4"/>
      <c r="FTR536" s="4"/>
      <c r="FTS536" s="4"/>
      <c r="FTT536" s="4"/>
      <c r="FTU536" s="4"/>
      <c r="FTV536" s="4"/>
      <c r="FTW536" s="4"/>
      <c r="FTX536" s="4"/>
      <c r="FTY536" s="4"/>
      <c r="FTZ536" s="4"/>
      <c r="FUA536" s="4"/>
      <c r="FUB536" s="4"/>
      <c r="FUC536" s="4"/>
      <c r="FUD536" s="4"/>
      <c r="FUE536" s="4"/>
      <c r="FUF536" s="4"/>
      <c r="FUG536" s="4"/>
      <c r="FUH536" s="4"/>
      <c r="FUI536" s="4"/>
      <c r="FUJ536" s="4"/>
      <c r="FUK536" s="4"/>
      <c r="FUL536" s="4"/>
      <c r="FUM536" s="4"/>
      <c r="FUN536" s="4"/>
      <c r="FUO536" s="4"/>
      <c r="FUP536" s="4"/>
      <c r="FUQ536" s="4"/>
      <c r="FUR536" s="4"/>
      <c r="FUS536" s="4"/>
      <c r="FUT536" s="4"/>
      <c r="FUU536" s="4"/>
      <c r="FUV536" s="4"/>
      <c r="FUW536" s="4"/>
      <c r="FUX536" s="4"/>
      <c r="FUY536" s="4"/>
      <c r="FUZ536" s="4"/>
      <c r="FVA536" s="4"/>
      <c r="FVB536" s="4"/>
      <c r="FVC536" s="4"/>
      <c r="FVD536" s="4"/>
      <c r="FVE536" s="4"/>
      <c r="FVF536" s="4"/>
      <c r="FVG536" s="4"/>
      <c r="FVH536" s="4"/>
      <c r="FVI536" s="4"/>
      <c r="FVJ536" s="4"/>
      <c r="FVK536" s="4"/>
      <c r="FVL536" s="4"/>
      <c r="FVM536" s="4"/>
      <c r="FVN536" s="4"/>
      <c r="FVO536" s="4"/>
      <c r="FVP536" s="4"/>
      <c r="FVQ536" s="4"/>
      <c r="FVR536" s="4"/>
      <c r="FVS536" s="4"/>
      <c r="FVT536" s="4"/>
      <c r="FVU536" s="4"/>
      <c r="FVV536" s="4"/>
      <c r="FVW536" s="4"/>
      <c r="FVX536" s="4"/>
      <c r="FVY536" s="4"/>
      <c r="FVZ536" s="4"/>
      <c r="FWA536" s="4"/>
      <c r="FWB536" s="4"/>
      <c r="FWC536" s="4"/>
      <c r="FWD536" s="4"/>
      <c r="FWE536" s="4"/>
      <c r="FWF536" s="4"/>
      <c r="FWG536" s="4"/>
      <c r="FWH536" s="4"/>
      <c r="FWI536" s="4"/>
      <c r="FWJ536" s="4"/>
      <c r="FWK536" s="4"/>
      <c r="FWL536" s="4"/>
      <c r="FWM536" s="4"/>
      <c r="FWN536" s="4"/>
      <c r="FWO536" s="4"/>
      <c r="FWP536" s="4"/>
      <c r="FWQ536" s="4"/>
      <c r="FWR536" s="4"/>
      <c r="FWS536" s="4"/>
      <c r="FWT536" s="4"/>
      <c r="FWU536" s="4"/>
      <c r="FWV536" s="4"/>
      <c r="FWW536" s="4"/>
      <c r="FWX536" s="4"/>
      <c r="FWY536" s="4"/>
      <c r="FWZ536" s="4"/>
      <c r="FXA536" s="4"/>
      <c r="FXB536" s="4"/>
      <c r="FXC536" s="4"/>
      <c r="FXD536" s="4"/>
      <c r="FXE536" s="4"/>
      <c r="FXF536" s="4"/>
      <c r="FXG536" s="4"/>
      <c r="FXH536" s="4"/>
      <c r="FXI536" s="4"/>
      <c r="FXJ536" s="4"/>
      <c r="FXK536" s="4"/>
      <c r="FXL536" s="4"/>
      <c r="FXM536" s="4"/>
      <c r="FXN536" s="4"/>
      <c r="FXO536" s="4"/>
      <c r="FXP536" s="4"/>
      <c r="FXQ536" s="4"/>
      <c r="FXR536" s="4"/>
      <c r="FXS536" s="4"/>
      <c r="FXT536" s="4"/>
      <c r="FXU536" s="4"/>
      <c r="FXV536" s="4"/>
      <c r="FXW536" s="4"/>
      <c r="FXX536" s="4"/>
      <c r="FXY536" s="4"/>
      <c r="FXZ536" s="4"/>
      <c r="FYA536" s="4"/>
      <c r="FYB536" s="4"/>
      <c r="FYC536" s="4"/>
      <c r="FYD536" s="4"/>
      <c r="FYE536" s="4"/>
      <c r="FYF536" s="4"/>
      <c r="FYG536" s="4"/>
      <c r="FYH536" s="4"/>
      <c r="FYI536" s="4"/>
      <c r="FYJ536" s="4"/>
      <c r="FYK536" s="4"/>
      <c r="FYL536" s="4"/>
      <c r="FYM536" s="4"/>
      <c r="FYN536" s="4"/>
      <c r="FYO536" s="4"/>
      <c r="FYP536" s="4"/>
      <c r="FYQ536" s="4"/>
      <c r="FYR536" s="4"/>
      <c r="FYS536" s="4"/>
      <c r="FYT536" s="4"/>
      <c r="FYU536" s="4"/>
      <c r="FYV536" s="4"/>
      <c r="FYW536" s="4"/>
      <c r="FYX536" s="4"/>
      <c r="FYY536" s="4"/>
      <c r="FYZ536" s="4"/>
      <c r="FZA536" s="4"/>
      <c r="FZB536" s="4"/>
      <c r="FZC536" s="4"/>
      <c r="FZD536" s="4"/>
      <c r="FZE536" s="4"/>
      <c r="FZF536" s="4"/>
      <c r="FZG536" s="4"/>
      <c r="FZH536" s="4"/>
      <c r="FZI536" s="4"/>
      <c r="FZJ536" s="4"/>
      <c r="FZK536" s="4"/>
      <c r="FZL536" s="4"/>
      <c r="FZM536" s="4"/>
      <c r="FZN536" s="4"/>
      <c r="FZO536" s="4"/>
      <c r="FZP536" s="4"/>
      <c r="FZQ536" s="4"/>
      <c r="FZR536" s="4"/>
      <c r="FZS536" s="4"/>
      <c r="FZT536" s="4"/>
      <c r="FZU536" s="4"/>
      <c r="FZV536" s="4"/>
      <c r="FZW536" s="4"/>
      <c r="FZX536" s="4"/>
      <c r="FZY536" s="4"/>
      <c r="FZZ536" s="4"/>
      <c r="GAA536" s="4"/>
      <c r="GAB536" s="4"/>
      <c r="GAC536" s="4"/>
      <c r="GAD536" s="4"/>
      <c r="GAE536" s="4"/>
      <c r="GAF536" s="4"/>
      <c r="GAG536" s="4"/>
      <c r="GAH536" s="4"/>
      <c r="GAI536" s="4"/>
      <c r="GAJ536" s="4"/>
      <c r="GAK536" s="4"/>
      <c r="GAL536" s="4"/>
      <c r="GAM536" s="4"/>
      <c r="GAN536" s="4"/>
      <c r="GAO536" s="4"/>
      <c r="GAP536" s="4"/>
      <c r="GAQ536" s="4"/>
      <c r="GAR536" s="4"/>
      <c r="GAS536" s="4"/>
      <c r="GAT536" s="4"/>
      <c r="GAU536" s="4"/>
      <c r="GAV536" s="4"/>
      <c r="GAW536" s="4"/>
      <c r="GAX536" s="4"/>
      <c r="GAY536" s="4"/>
      <c r="GAZ536" s="4"/>
      <c r="GBA536" s="4"/>
      <c r="GBB536" s="4"/>
      <c r="GBC536" s="4"/>
      <c r="GBD536" s="4"/>
      <c r="GBE536" s="4"/>
      <c r="GBF536" s="4"/>
      <c r="GBG536" s="4"/>
      <c r="GBH536" s="4"/>
      <c r="GBI536" s="4"/>
      <c r="GBJ536" s="4"/>
      <c r="GBK536" s="4"/>
      <c r="GBL536" s="4"/>
      <c r="GBM536" s="4"/>
      <c r="GBN536" s="4"/>
      <c r="GBO536" s="4"/>
      <c r="GBP536" s="4"/>
      <c r="GBQ536" s="4"/>
      <c r="GBR536" s="4"/>
      <c r="GBS536" s="4"/>
      <c r="GBT536" s="4"/>
      <c r="GBU536" s="4"/>
      <c r="GBV536" s="4"/>
      <c r="GBW536" s="4"/>
      <c r="GBX536" s="4"/>
      <c r="GBY536" s="4"/>
      <c r="GBZ536" s="4"/>
      <c r="GCA536" s="4"/>
      <c r="GCB536" s="4"/>
      <c r="GCC536" s="4"/>
      <c r="GCD536" s="4"/>
      <c r="GCE536" s="4"/>
      <c r="GCF536" s="4"/>
      <c r="GCG536" s="4"/>
      <c r="GCH536" s="4"/>
      <c r="GCI536" s="4"/>
      <c r="GCJ536" s="4"/>
      <c r="GCK536" s="4"/>
      <c r="GCL536" s="4"/>
      <c r="GCM536" s="4"/>
      <c r="GCN536" s="4"/>
      <c r="GCO536" s="4"/>
      <c r="GCP536" s="4"/>
      <c r="GCQ536" s="4"/>
      <c r="GCR536" s="4"/>
      <c r="GCS536" s="4"/>
      <c r="GCT536" s="4"/>
      <c r="GCU536" s="4"/>
      <c r="GCV536" s="4"/>
      <c r="GCW536" s="4"/>
      <c r="GCX536" s="4"/>
      <c r="GCY536" s="4"/>
      <c r="GCZ536" s="4"/>
      <c r="GDA536" s="4"/>
      <c r="GDB536" s="4"/>
      <c r="GDC536" s="4"/>
      <c r="GDD536" s="4"/>
      <c r="GDE536" s="4"/>
      <c r="GDF536" s="4"/>
      <c r="GDG536" s="4"/>
      <c r="GDH536" s="4"/>
      <c r="GDI536" s="4"/>
      <c r="GDJ536" s="4"/>
      <c r="GDK536" s="4"/>
      <c r="GDL536" s="4"/>
      <c r="GDM536" s="4"/>
      <c r="GDN536" s="4"/>
      <c r="GDO536" s="4"/>
      <c r="GDP536" s="4"/>
      <c r="GDQ536" s="4"/>
      <c r="GDR536" s="4"/>
      <c r="GDS536" s="4"/>
      <c r="GDT536" s="4"/>
      <c r="GDU536" s="4"/>
      <c r="GDV536" s="4"/>
      <c r="GDW536" s="4"/>
      <c r="GDX536" s="4"/>
      <c r="GDY536" s="4"/>
      <c r="GDZ536" s="4"/>
      <c r="GEA536" s="4"/>
      <c r="GEB536" s="4"/>
      <c r="GEC536" s="4"/>
      <c r="GED536" s="4"/>
      <c r="GEE536" s="4"/>
      <c r="GEF536" s="4"/>
      <c r="GEG536" s="4"/>
      <c r="GEH536" s="4"/>
      <c r="GEI536" s="4"/>
      <c r="GEJ536" s="4"/>
      <c r="GEK536" s="4"/>
      <c r="GEL536" s="4"/>
      <c r="GEM536" s="4"/>
      <c r="GEN536" s="4"/>
      <c r="GEO536" s="4"/>
      <c r="GEP536" s="4"/>
      <c r="GEQ536" s="4"/>
      <c r="GER536" s="4"/>
      <c r="GES536" s="4"/>
      <c r="GET536" s="4"/>
      <c r="GEU536" s="4"/>
      <c r="GEV536" s="4"/>
      <c r="GEW536" s="4"/>
      <c r="GEX536" s="4"/>
      <c r="GEY536" s="4"/>
      <c r="GEZ536" s="4"/>
      <c r="GFA536" s="4"/>
      <c r="GFB536" s="4"/>
      <c r="GFC536" s="4"/>
      <c r="GFD536" s="4"/>
      <c r="GFE536" s="4"/>
      <c r="GFF536" s="4"/>
      <c r="GFG536" s="4"/>
      <c r="GFH536" s="4"/>
      <c r="GFI536" s="4"/>
      <c r="GFJ536" s="4"/>
      <c r="GFK536" s="4"/>
      <c r="GFL536" s="4"/>
      <c r="GFM536" s="4"/>
      <c r="GFN536" s="4"/>
      <c r="GFO536" s="4"/>
      <c r="GFP536" s="4"/>
      <c r="GFQ536" s="4"/>
      <c r="GFR536" s="4"/>
      <c r="GFS536" s="4"/>
      <c r="GFT536" s="4"/>
      <c r="GFU536" s="4"/>
      <c r="GFV536" s="4"/>
      <c r="GFW536" s="4"/>
      <c r="GFX536" s="4"/>
      <c r="GFY536" s="4"/>
      <c r="GFZ536" s="4"/>
      <c r="GGA536" s="4"/>
      <c r="GGB536" s="4"/>
      <c r="GGC536" s="4"/>
      <c r="GGD536" s="4"/>
      <c r="GGE536" s="4"/>
      <c r="GGF536" s="4"/>
      <c r="GGG536" s="4"/>
      <c r="GGH536" s="4"/>
      <c r="GGI536" s="4"/>
      <c r="GGJ536" s="4"/>
      <c r="GGK536" s="4"/>
      <c r="GGL536" s="4"/>
      <c r="GGM536" s="4"/>
      <c r="GGN536" s="4"/>
      <c r="GGO536" s="4"/>
      <c r="GGP536" s="4"/>
      <c r="GGQ536" s="4"/>
      <c r="GGR536" s="4"/>
      <c r="GGS536" s="4"/>
      <c r="GGT536" s="4"/>
      <c r="GGU536" s="4"/>
      <c r="GGV536" s="4"/>
      <c r="GGW536" s="4"/>
      <c r="GGX536" s="4"/>
      <c r="GGY536" s="4"/>
      <c r="GGZ536" s="4"/>
      <c r="GHA536" s="4"/>
      <c r="GHB536" s="4"/>
      <c r="GHC536" s="4"/>
      <c r="GHD536" s="4"/>
      <c r="GHE536" s="4"/>
      <c r="GHF536" s="4"/>
      <c r="GHG536" s="4"/>
      <c r="GHH536" s="4"/>
      <c r="GHI536" s="4"/>
      <c r="GHJ536" s="4"/>
      <c r="GHK536" s="4"/>
      <c r="GHL536" s="4"/>
      <c r="GHM536" s="4"/>
      <c r="GHN536" s="4"/>
      <c r="GHO536" s="4"/>
      <c r="GHP536" s="4"/>
      <c r="GHQ536" s="4"/>
      <c r="GHR536" s="4"/>
      <c r="GHS536" s="4"/>
      <c r="GHT536" s="4"/>
      <c r="GHU536" s="4"/>
      <c r="GHV536" s="4"/>
      <c r="GHW536" s="4"/>
      <c r="GHX536" s="4"/>
      <c r="GHY536" s="4"/>
      <c r="GHZ536" s="4"/>
      <c r="GIA536" s="4"/>
      <c r="GIB536" s="4"/>
      <c r="GIC536" s="4"/>
      <c r="GID536" s="4"/>
      <c r="GIE536" s="4"/>
      <c r="GIF536" s="4"/>
      <c r="GIG536" s="4"/>
      <c r="GIH536" s="4"/>
      <c r="GII536" s="4"/>
      <c r="GIJ536" s="4"/>
      <c r="GIK536" s="4"/>
      <c r="GIL536" s="4"/>
      <c r="GIM536" s="4"/>
      <c r="GIN536" s="4"/>
      <c r="GIO536" s="4"/>
      <c r="GIP536" s="4"/>
      <c r="GIQ536" s="4"/>
      <c r="GIR536" s="4"/>
      <c r="GIS536" s="4"/>
      <c r="GIT536" s="4"/>
      <c r="GIU536" s="4"/>
      <c r="GIV536" s="4"/>
      <c r="GIW536" s="4"/>
      <c r="GIX536" s="4"/>
      <c r="GIY536" s="4"/>
      <c r="GIZ536" s="4"/>
      <c r="GJA536" s="4"/>
      <c r="GJB536" s="4"/>
      <c r="GJC536" s="4"/>
      <c r="GJD536" s="4"/>
      <c r="GJE536" s="4"/>
      <c r="GJF536" s="4"/>
      <c r="GJG536" s="4"/>
      <c r="GJH536" s="4"/>
      <c r="GJI536" s="4"/>
      <c r="GJJ536" s="4"/>
      <c r="GJK536" s="4"/>
      <c r="GJL536" s="4"/>
      <c r="GJM536" s="4"/>
      <c r="GJN536" s="4"/>
      <c r="GJO536" s="4"/>
      <c r="GJP536" s="4"/>
      <c r="GJQ536" s="4"/>
      <c r="GJR536" s="4"/>
      <c r="GJS536" s="4"/>
      <c r="GJT536" s="4"/>
      <c r="GJU536" s="4"/>
      <c r="GJV536" s="4"/>
      <c r="GJW536" s="4"/>
      <c r="GJX536" s="4"/>
      <c r="GJY536" s="4"/>
      <c r="GJZ536" s="4"/>
      <c r="GKA536" s="4"/>
      <c r="GKB536" s="4"/>
      <c r="GKC536" s="4"/>
      <c r="GKD536" s="4"/>
      <c r="GKE536" s="4"/>
      <c r="GKF536" s="4"/>
      <c r="GKG536" s="4"/>
      <c r="GKH536" s="4"/>
      <c r="GKI536" s="4"/>
      <c r="GKJ536" s="4"/>
      <c r="GKK536" s="4"/>
      <c r="GKL536" s="4"/>
      <c r="GKM536" s="4"/>
      <c r="GKN536" s="4"/>
      <c r="GKO536" s="4"/>
      <c r="GKP536" s="4"/>
      <c r="GKQ536" s="4"/>
      <c r="GKR536" s="4"/>
      <c r="GKS536" s="4"/>
      <c r="GKT536" s="4"/>
      <c r="GKU536" s="4"/>
      <c r="GKV536" s="4"/>
      <c r="GKW536" s="4"/>
      <c r="GKX536" s="4"/>
      <c r="GKY536" s="4"/>
      <c r="GKZ536" s="4"/>
      <c r="GLA536" s="4"/>
      <c r="GLB536" s="4"/>
      <c r="GLC536" s="4"/>
      <c r="GLD536" s="4"/>
      <c r="GLE536" s="4"/>
      <c r="GLF536" s="4"/>
      <c r="GLG536" s="4"/>
      <c r="GLH536" s="4"/>
      <c r="GLI536" s="4"/>
      <c r="GLJ536" s="4"/>
      <c r="GLK536" s="4"/>
      <c r="GLL536" s="4"/>
      <c r="GLM536" s="4"/>
      <c r="GLN536" s="4"/>
      <c r="GLO536" s="4"/>
      <c r="GLP536" s="4"/>
      <c r="GLQ536" s="4"/>
      <c r="GLR536" s="4"/>
      <c r="GLS536" s="4"/>
      <c r="GLT536" s="4"/>
      <c r="GLU536" s="4"/>
      <c r="GLV536" s="4"/>
      <c r="GLW536" s="4"/>
      <c r="GLX536" s="4"/>
      <c r="GLY536" s="4"/>
      <c r="GLZ536" s="4"/>
      <c r="GMA536" s="4"/>
      <c r="GMB536" s="4"/>
      <c r="GMC536" s="4"/>
      <c r="GMD536" s="4"/>
      <c r="GME536" s="4"/>
      <c r="GMF536" s="4"/>
      <c r="GMG536" s="4"/>
      <c r="GMH536" s="4"/>
      <c r="GMI536" s="4"/>
      <c r="GMJ536" s="4"/>
      <c r="GMK536" s="4"/>
      <c r="GML536" s="4"/>
      <c r="GMM536" s="4"/>
      <c r="GMN536" s="4"/>
      <c r="GMO536" s="4"/>
      <c r="GMP536" s="4"/>
      <c r="GMQ536" s="4"/>
      <c r="GMR536" s="4"/>
      <c r="GMS536" s="4"/>
      <c r="GMT536" s="4"/>
      <c r="GMU536" s="4"/>
      <c r="GMV536" s="4"/>
      <c r="GMW536" s="4"/>
      <c r="GMX536" s="4"/>
      <c r="GMY536" s="4"/>
      <c r="GMZ536" s="4"/>
      <c r="GNA536" s="4"/>
      <c r="GNB536" s="4"/>
      <c r="GNC536" s="4"/>
      <c r="GND536" s="4"/>
      <c r="GNE536" s="4"/>
      <c r="GNF536" s="4"/>
      <c r="GNG536" s="4"/>
      <c r="GNH536" s="4"/>
      <c r="GNI536" s="4"/>
      <c r="GNJ536" s="4"/>
      <c r="GNK536" s="4"/>
      <c r="GNL536" s="4"/>
      <c r="GNM536" s="4"/>
      <c r="GNN536" s="4"/>
      <c r="GNO536" s="4"/>
      <c r="GNP536" s="4"/>
      <c r="GNQ536" s="4"/>
      <c r="GNR536" s="4"/>
      <c r="GNS536" s="4"/>
      <c r="GNT536" s="4"/>
      <c r="GNU536" s="4"/>
      <c r="GNV536" s="4"/>
      <c r="GNW536" s="4"/>
      <c r="GNX536" s="4"/>
      <c r="GNY536" s="4"/>
      <c r="GNZ536" s="4"/>
      <c r="GOA536" s="4"/>
      <c r="GOB536" s="4"/>
      <c r="GOC536" s="4"/>
      <c r="GOD536" s="4"/>
      <c r="GOE536" s="4"/>
      <c r="GOF536" s="4"/>
      <c r="GOG536" s="4"/>
      <c r="GOH536" s="4"/>
      <c r="GOI536" s="4"/>
      <c r="GOJ536" s="4"/>
      <c r="GOK536" s="4"/>
      <c r="GOL536" s="4"/>
      <c r="GOM536" s="4"/>
      <c r="GON536" s="4"/>
      <c r="GOO536" s="4"/>
      <c r="GOP536" s="4"/>
      <c r="GOQ536" s="4"/>
      <c r="GOR536" s="4"/>
      <c r="GOS536" s="4"/>
      <c r="GOT536" s="4"/>
      <c r="GOU536" s="4"/>
      <c r="GOV536" s="4"/>
      <c r="GOW536" s="4"/>
      <c r="GOX536" s="4"/>
      <c r="GOY536" s="4"/>
      <c r="GOZ536" s="4"/>
      <c r="GPA536" s="4"/>
      <c r="GPB536" s="4"/>
      <c r="GPC536" s="4"/>
      <c r="GPD536" s="4"/>
      <c r="GPE536" s="4"/>
      <c r="GPF536" s="4"/>
      <c r="GPG536" s="4"/>
      <c r="GPH536" s="4"/>
      <c r="GPI536" s="4"/>
      <c r="GPJ536" s="4"/>
      <c r="GPK536" s="4"/>
      <c r="GPL536" s="4"/>
      <c r="GPM536" s="4"/>
      <c r="GPN536" s="4"/>
      <c r="GPO536" s="4"/>
      <c r="GPP536" s="4"/>
      <c r="GPQ536" s="4"/>
      <c r="GPR536" s="4"/>
      <c r="GPS536" s="4"/>
      <c r="GPT536" s="4"/>
      <c r="GPU536" s="4"/>
      <c r="GPV536" s="4"/>
      <c r="GPW536" s="4"/>
      <c r="GPX536" s="4"/>
      <c r="GPY536" s="4"/>
      <c r="GPZ536" s="4"/>
      <c r="GQA536" s="4"/>
      <c r="GQB536" s="4"/>
      <c r="GQC536" s="4"/>
      <c r="GQD536" s="4"/>
      <c r="GQE536" s="4"/>
      <c r="GQF536" s="4"/>
      <c r="GQG536" s="4"/>
      <c r="GQH536" s="4"/>
      <c r="GQI536" s="4"/>
      <c r="GQJ536" s="4"/>
      <c r="GQK536" s="4"/>
      <c r="GQL536" s="4"/>
      <c r="GQM536" s="4"/>
      <c r="GQN536" s="4"/>
      <c r="GQO536" s="4"/>
      <c r="GQP536" s="4"/>
      <c r="GQQ536" s="4"/>
      <c r="GQR536" s="4"/>
      <c r="GQS536" s="4"/>
      <c r="GQT536" s="4"/>
      <c r="GQU536" s="4"/>
      <c r="GQV536" s="4"/>
      <c r="GQW536" s="4"/>
      <c r="GQX536" s="4"/>
      <c r="GQY536" s="4"/>
      <c r="GQZ536" s="4"/>
      <c r="GRA536" s="4"/>
      <c r="GRB536" s="4"/>
      <c r="GRC536" s="4"/>
      <c r="GRD536" s="4"/>
      <c r="GRE536" s="4"/>
      <c r="GRF536" s="4"/>
      <c r="GRG536" s="4"/>
      <c r="GRH536" s="4"/>
      <c r="GRI536" s="4"/>
      <c r="GRJ536" s="4"/>
      <c r="GRK536" s="4"/>
      <c r="GRL536" s="4"/>
      <c r="GRM536" s="4"/>
      <c r="GRN536" s="4"/>
      <c r="GRO536" s="4"/>
      <c r="GRP536" s="4"/>
      <c r="GRQ536" s="4"/>
      <c r="GRR536" s="4"/>
      <c r="GRS536" s="4"/>
      <c r="GRT536" s="4"/>
      <c r="GRU536" s="4"/>
      <c r="GRV536" s="4"/>
      <c r="GRW536" s="4"/>
      <c r="GRX536" s="4"/>
      <c r="GRY536" s="4"/>
      <c r="GRZ536" s="4"/>
      <c r="GSA536" s="4"/>
      <c r="GSB536" s="4"/>
      <c r="GSC536" s="4"/>
      <c r="GSD536" s="4"/>
      <c r="GSE536" s="4"/>
      <c r="GSF536" s="4"/>
      <c r="GSG536" s="4"/>
      <c r="GSH536" s="4"/>
      <c r="GSI536" s="4"/>
      <c r="GSJ536" s="4"/>
      <c r="GSK536" s="4"/>
      <c r="GSL536" s="4"/>
      <c r="GSM536" s="4"/>
      <c r="GSN536" s="4"/>
      <c r="GSO536" s="4"/>
      <c r="GSP536" s="4"/>
      <c r="GSQ536" s="4"/>
      <c r="GSR536" s="4"/>
      <c r="GSS536" s="4"/>
      <c r="GST536" s="4"/>
      <c r="GSU536" s="4"/>
      <c r="GSV536" s="4"/>
      <c r="GSW536" s="4"/>
      <c r="GSX536" s="4"/>
      <c r="GSY536" s="4"/>
      <c r="GSZ536" s="4"/>
      <c r="GTA536" s="4"/>
      <c r="GTB536" s="4"/>
      <c r="GTC536" s="4"/>
      <c r="GTD536" s="4"/>
      <c r="GTE536" s="4"/>
      <c r="GTF536" s="4"/>
      <c r="GTG536" s="4"/>
      <c r="GTH536" s="4"/>
      <c r="GTI536" s="4"/>
      <c r="GTJ536" s="4"/>
      <c r="GTK536" s="4"/>
      <c r="GTL536" s="4"/>
      <c r="GTM536" s="4"/>
      <c r="GTN536" s="4"/>
      <c r="GTO536" s="4"/>
      <c r="GTP536" s="4"/>
      <c r="GTQ536" s="4"/>
      <c r="GTR536" s="4"/>
      <c r="GTS536" s="4"/>
      <c r="GTT536" s="4"/>
      <c r="GTU536" s="4"/>
      <c r="GTV536" s="4"/>
      <c r="GTW536" s="4"/>
      <c r="GTX536" s="4"/>
      <c r="GTY536" s="4"/>
      <c r="GTZ536" s="4"/>
      <c r="GUA536" s="4"/>
      <c r="GUB536" s="4"/>
      <c r="GUC536" s="4"/>
      <c r="GUD536" s="4"/>
      <c r="GUE536" s="4"/>
      <c r="GUF536" s="4"/>
      <c r="GUG536" s="4"/>
      <c r="GUH536" s="4"/>
      <c r="GUI536" s="4"/>
      <c r="GUJ536" s="4"/>
      <c r="GUK536" s="4"/>
      <c r="GUL536" s="4"/>
      <c r="GUM536" s="4"/>
      <c r="GUN536" s="4"/>
      <c r="GUO536" s="4"/>
      <c r="GUP536" s="4"/>
      <c r="GUQ536" s="4"/>
      <c r="GUR536" s="4"/>
      <c r="GUS536" s="4"/>
      <c r="GUT536" s="4"/>
      <c r="GUU536" s="4"/>
      <c r="GUV536" s="4"/>
      <c r="GUW536" s="4"/>
      <c r="GUX536" s="4"/>
      <c r="GUY536" s="4"/>
      <c r="GUZ536" s="4"/>
      <c r="GVA536" s="4"/>
      <c r="GVB536" s="4"/>
      <c r="GVC536" s="4"/>
      <c r="GVD536" s="4"/>
      <c r="GVE536" s="4"/>
      <c r="GVF536" s="4"/>
      <c r="GVG536" s="4"/>
      <c r="GVH536" s="4"/>
      <c r="GVI536" s="4"/>
      <c r="GVJ536" s="4"/>
      <c r="GVK536" s="4"/>
      <c r="GVL536" s="4"/>
      <c r="GVM536" s="4"/>
      <c r="GVN536" s="4"/>
      <c r="GVO536" s="4"/>
      <c r="GVP536" s="4"/>
      <c r="GVQ536" s="4"/>
      <c r="GVR536" s="4"/>
      <c r="GVS536" s="4"/>
      <c r="GVT536" s="4"/>
      <c r="GVU536" s="4"/>
      <c r="GVV536" s="4"/>
      <c r="GVW536" s="4"/>
      <c r="GVX536" s="4"/>
      <c r="GVY536" s="4"/>
      <c r="GVZ536" s="4"/>
      <c r="GWA536" s="4"/>
      <c r="GWB536" s="4"/>
      <c r="GWC536" s="4"/>
      <c r="GWD536" s="4"/>
      <c r="GWE536" s="4"/>
      <c r="GWF536" s="4"/>
      <c r="GWG536" s="4"/>
      <c r="GWH536" s="4"/>
      <c r="GWI536" s="4"/>
      <c r="GWJ536" s="4"/>
      <c r="GWK536" s="4"/>
      <c r="GWL536" s="4"/>
      <c r="GWM536" s="4"/>
      <c r="GWN536" s="4"/>
      <c r="GWO536" s="4"/>
      <c r="GWP536" s="4"/>
      <c r="GWQ536" s="4"/>
      <c r="GWR536" s="4"/>
      <c r="GWS536" s="4"/>
      <c r="GWT536" s="4"/>
      <c r="GWU536" s="4"/>
      <c r="GWV536" s="4"/>
      <c r="GWW536" s="4"/>
      <c r="GWX536" s="4"/>
      <c r="GWY536" s="4"/>
      <c r="GWZ536" s="4"/>
      <c r="GXA536" s="4"/>
      <c r="GXB536" s="4"/>
      <c r="GXC536" s="4"/>
      <c r="GXD536" s="4"/>
      <c r="GXE536" s="4"/>
      <c r="GXF536" s="4"/>
      <c r="GXG536" s="4"/>
      <c r="GXH536" s="4"/>
      <c r="GXI536" s="4"/>
      <c r="GXJ536" s="4"/>
      <c r="GXK536" s="4"/>
      <c r="GXL536" s="4"/>
      <c r="GXM536" s="4"/>
      <c r="GXN536" s="4"/>
      <c r="GXO536" s="4"/>
      <c r="GXP536" s="4"/>
      <c r="GXQ536" s="4"/>
      <c r="GXR536" s="4"/>
      <c r="GXS536" s="4"/>
      <c r="GXT536" s="4"/>
      <c r="GXU536" s="4"/>
      <c r="GXV536" s="4"/>
      <c r="GXW536" s="4"/>
      <c r="GXX536" s="4"/>
      <c r="GXY536" s="4"/>
      <c r="GXZ536" s="4"/>
      <c r="GYA536" s="4"/>
      <c r="GYB536" s="4"/>
      <c r="GYC536" s="4"/>
      <c r="GYD536" s="4"/>
      <c r="GYE536" s="4"/>
      <c r="GYF536" s="4"/>
      <c r="GYG536" s="4"/>
      <c r="GYH536" s="4"/>
      <c r="GYI536" s="4"/>
      <c r="GYJ536" s="4"/>
      <c r="GYK536" s="4"/>
      <c r="GYL536" s="4"/>
      <c r="GYM536" s="4"/>
      <c r="GYN536" s="4"/>
      <c r="GYO536" s="4"/>
      <c r="GYP536" s="4"/>
      <c r="GYQ536" s="4"/>
      <c r="GYR536" s="4"/>
      <c r="GYS536" s="4"/>
      <c r="GYT536" s="4"/>
      <c r="GYU536" s="4"/>
      <c r="GYV536" s="4"/>
      <c r="GYW536" s="4"/>
      <c r="GYX536" s="4"/>
      <c r="GYY536" s="4"/>
      <c r="GYZ536" s="4"/>
      <c r="GZA536" s="4"/>
      <c r="GZB536" s="4"/>
      <c r="GZC536" s="4"/>
      <c r="GZD536" s="4"/>
      <c r="GZE536" s="4"/>
      <c r="GZF536" s="4"/>
      <c r="GZG536" s="4"/>
      <c r="GZH536" s="4"/>
      <c r="GZI536" s="4"/>
      <c r="GZJ536" s="4"/>
      <c r="GZK536" s="4"/>
      <c r="GZL536" s="4"/>
      <c r="GZM536" s="4"/>
      <c r="GZN536" s="4"/>
      <c r="GZO536" s="4"/>
      <c r="GZP536" s="4"/>
      <c r="GZQ536" s="4"/>
      <c r="GZR536" s="4"/>
      <c r="GZS536" s="4"/>
      <c r="GZT536" s="4"/>
      <c r="GZU536" s="4"/>
      <c r="GZV536" s="4"/>
      <c r="GZW536" s="4"/>
      <c r="GZX536" s="4"/>
      <c r="GZY536" s="4"/>
      <c r="GZZ536" s="4"/>
      <c r="HAA536" s="4"/>
      <c r="HAB536" s="4"/>
      <c r="HAC536" s="4"/>
      <c r="HAD536" s="4"/>
      <c r="HAE536" s="4"/>
      <c r="HAF536" s="4"/>
      <c r="HAG536" s="4"/>
      <c r="HAH536" s="4"/>
      <c r="HAI536" s="4"/>
      <c r="HAJ536" s="4"/>
      <c r="HAK536" s="4"/>
      <c r="HAL536" s="4"/>
      <c r="HAM536" s="4"/>
      <c r="HAN536" s="4"/>
      <c r="HAO536" s="4"/>
      <c r="HAP536" s="4"/>
      <c r="HAQ536" s="4"/>
      <c r="HAR536" s="4"/>
      <c r="HAS536" s="4"/>
      <c r="HAT536" s="4"/>
      <c r="HAU536" s="4"/>
      <c r="HAV536" s="4"/>
      <c r="HAW536" s="4"/>
      <c r="HAX536" s="4"/>
      <c r="HAY536" s="4"/>
      <c r="HAZ536" s="4"/>
      <c r="HBA536" s="4"/>
      <c r="HBB536" s="4"/>
      <c r="HBC536" s="4"/>
      <c r="HBD536" s="4"/>
      <c r="HBE536" s="4"/>
      <c r="HBF536" s="4"/>
      <c r="HBG536" s="4"/>
      <c r="HBH536" s="4"/>
      <c r="HBI536" s="4"/>
      <c r="HBJ536" s="4"/>
      <c r="HBK536" s="4"/>
      <c r="HBL536" s="4"/>
      <c r="HBM536" s="4"/>
      <c r="HBN536" s="4"/>
      <c r="HBO536" s="4"/>
      <c r="HBP536" s="4"/>
      <c r="HBQ536" s="4"/>
      <c r="HBR536" s="4"/>
      <c r="HBS536" s="4"/>
      <c r="HBT536" s="4"/>
      <c r="HBU536" s="4"/>
      <c r="HBV536" s="4"/>
      <c r="HBW536" s="4"/>
      <c r="HBX536" s="4"/>
      <c r="HBY536" s="4"/>
      <c r="HBZ536" s="4"/>
      <c r="HCA536" s="4"/>
      <c r="HCB536" s="4"/>
      <c r="HCC536" s="4"/>
      <c r="HCD536" s="4"/>
      <c r="HCE536" s="4"/>
      <c r="HCF536" s="4"/>
      <c r="HCG536" s="4"/>
      <c r="HCH536" s="4"/>
      <c r="HCI536" s="4"/>
      <c r="HCJ536" s="4"/>
      <c r="HCK536" s="4"/>
      <c r="HCL536" s="4"/>
      <c r="HCM536" s="4"/>
      <c r="HCN536" s="4"/>
      <c r="HCO536" s="4"/>
      <c r="HCP536" s="4"/>
      <c r="HCQ536" s="4"/>
      <c r="HCR536" s="4"/>
      <c r="HCS536" s="4"/>
      <c r="HCT536" s="4"/>
      <c r="HCU536" s="4"/>
      <c r="HCV536" s="4"/>
      <c r="HCW536" s="4"/>
      <c r="HCX536" s="4"/>
      <c r="HCY536" s="4"/>
      <c r="HCZ536" s="4"/>
      <c r="HDA536" s="4"/>
      <c r="HDB536" s="4"/>
      <c r="HDC536" s="4"/>
      <c r="HDD536" s="4"/>
      <c r="HDE536" s="4"/>
      <c r="HDF536" s="4"/>
      <c r="HDG536" s="4"/>
      <c r="HDH536" s="4"/>
      <c r="HDI536" s="4"/>
      <c r="HDJ536" s="4"/>
      <c r="HDK536" s="4"/>
      <c r="HDL536" s="4"/>
      <c r="HDM536" s="4"/>
      <c r="HDN536" s="4"/>
      <c r="HDO536" s="4"/>
      <c r="HDP536" s="4"/>
      <c r="HDQ536" s="4"/>
      <c r="HDR536" s="4"/>
      <c r="HDS536" s="4"/>
      <c r="HDT536" s="4"/>
      <c r="HDU536" s="4"/>
      <c r="HDV536" s="4"/>
      <c r="HDW536" s="4"/>
      <c r="HDX536" s="4"/>
      <c r="HDY536" s="4"/>
      <c r="HDZ536" s="4"/>
      <c r="HEA536" s="4"/>
      <c r="HEB536" s="4"/>
      <c r="HEC536" s="4"/>
      <c r="HED536" s="4"/>
      <c r="HEE536" s="4"/>
      <c r="HEF536" s="4"/>
      <c r="HEG536" s="4"/>
      <c r="HEH536" s="4"/>
      <c r="HEI536" s="4"/>
      <c r="HEJ536" s="4"/>
      <c r="HEK536" s="4"/>
      <c r="HEL536" s="4"/>
      <c r="HEM536" s="4"/>
      <c r="HEN536" s="4"/>
      <c r="HEO536" s="4"/>
      <c r="HEP536" s="4"/>
      <c r="HEQ536" s="4"/>
      <c r="HER536" s="4"/>
      <c r="HES536" s="4"/>
      <c r="HET536" s="4"/>
      <c r="HEU536" s="4"/>
      <c r="HEV536" s="4"/>
      <c r="HEW536" s="4"/>
      <c r="HEX536" s="4"/>
      <c r="HEY536" s="4"/>
      <c r="HEZ536" s="4"/>
      <c r="HFA536" s="4"/>
      <c r="HFB536" s="4"/>
      <c r="HFC536" s="4"/>
      <c r="HFD536" s="4"/>
      <c r="HFE536" s="4"/>
      <c r="HFF536" s="4"/>
      <c r="HFG536" s="4"/>
      <c r="HFH536" s="4"/>
      <c r="HFI536" s="4"/>
      <c r="HFJ536" s="4"/>
      <c r="HFK536" s="4"/>
      <c r="HFL536" s="4"/>
      <c r="HFM536" s="4"/>
      <c r="HFN536" s="4"/>
      <c r="HFO536" s="4"/>
      <c r="HFP536" s="4"/>
      <c r="HFQ536" s="4"/>
      <c r="HFR536" s="4"/>
      <c r="HFS536" s="4"/>
      <c r="HFT536" s="4"/>
      <c r="HFU536" s="4"/>
      <c r="HFV536" s="4"/>
      <c r="HFW536" s="4"/>
      <c r="HFX536" s="4"/>
      <c r="HFY536" s="4"/>
      <c r="HFZ536" s="4"/>
      <c r="HGA536" s="4"/>
      <c r="HGB536" s="4"/>
      <c r="HGC536" s="4"/>
      <c r="HGD536" s="4"/>
      <c r="HGE536" s="4"/>
      <c r="HGF536" s="4"/>
      <c r="HGG536" s="4"/>
      <c r="HGH536" s="4"/>
      <c r="HGI536" s="4"/>
      <c r="HGJ536" s="4"/>
      <c r="HGK536" s="4"/>
      <c r="HGL536" s="4"/>
      <c r="HGM536" s="4"/>
      <c r="HGN536" s="4"/>
      <c r="HGO536" s="4"/>
      <c r="HGP536" s="4"/>
      <c r="HGQ536" s="4"/>
      <c r="HGR536" s="4"/>
      <c r="HGS536" s="4"/>
      <c r="HGT536" s="4"/>
      <c r="HGU536" s="4"/>
      <c r="HGV536" s="4"/>
      <c r="HGW536" s="4"/>
      <c r="HGX536" s="4"/>
      <c r="HGY536" s="4"/>
      <c r="HGZ536" s="4"/>
      <c r="HHA536" s="4"/>
      <c r="HHB536" s="4"/>
      <c r="HHC536" s="4"/>
      <c r="HHD536" s="4"/>
      <c r="HHE536" s="4"/>
      <c r="HHF536" s="4"/>
      <c r="HHG536" s="4"/>
      <c r="HHH536" s="4"/>
      <c r="HHI536" s="4"/>
      <c r="HHJ536" s="4"/>
      <c r="HHK536" s="4"/>
      <c r="HHL536" s="4"/>
      <c r="HHM536" s="4"/>
      <c r="HHN536" s="4"/>
      <c r="HHO536" s="4"/>
      <c r="HHP536" s="4"/>
      <c r="HHQ536" s="4"/>
      <c r="HHR536" s="4"/>
      <c r="HHS536" s="4"/>
      <c r="HHT536" s="4"/>
      <c r="HHU536" s="4"/>
      <c r="HHV536" s="4"/>
      <c r="HHW536" s="4"/>
      <c r="HHX536" s="4"/>
      <c r="HHY536" s="4"/>
      <c r="HHZ536" s="4"/>
      <c r="HIA536" s="4"/>
      <c r="HIB536" s="4"/>
      <c r="HIC536" s="4"/>
      <c r="HID536" s="4"/>
      <c r="HIE536" s="4"/>
      <c r="HIF536" s="4"/>
      <c r="HIG536" s="4"/>
      <c r="HIH536" s="4"/>
      <c r="HII536" s="4"/>
      <c r="HIJ536" s="4"/>
      <c r="HIK536" s="4"/>
      <c r="HIL536" s="4"/>
      <c r="HIM536" s="4"/>
      <c r="HIN536" s="4"/>
      <c r="HIO536" s="4"/>
      <c r="HIP536" s="4"/>
      <c r="HIQ536" s="4"/>
      <c r="HIR536" s="4"/>
      <c r="HIS536" s="4"/>
      <c r="HIT536" s="4"/>
      <c r="HIU536" s="4"/>
      <c r="HIV536" s="4"/>
      <c r="HIW536" s="4"/>
      <c r="HIX536" s="4"/>
      <c r="HIY536" s="4"/>
      <c r="HIZ536" s="4"/>
      <c r="HJA536" s="4"/>
      <c r="HJB536" s="4"/>
      <c r="HJC536" s="4"/>
      <c r="HJD536" s="4"/>
      <c r="HJE536" s="4"/>
      <c r="HJF536" s="4"/>
      <c r="HJG536" s="4"/>
      <c r="HJH536" s="4"/>
      <c r="HJI536" s="4"/>
      <c r="HJJ536" s="4"/>
      <c r="HJK536" s="4"/>
      <c r="HJL536" s="4"/>
      <c r="HJM536" s="4"/>
      <c r="HJN536" s="4"/>
      <c r="HJO536" s="4"/>
      <c r="HJP536" s="4"/>
      <c r="HJQ536" s="4"/>
      <c r="HJR536" s="4"/>
      <c r="HJS536" s="4"/>
      <c r="HJT536" s="4"/>
      <c r="HJU536" s="4"/>
      <c r="HJV536" s="4"/>
      <c r="HJW536" s="4"/>
      <c r="HJX536" s="4"/>
      <c r="HJY536" s="4"/>
      <c r="HJZ536" s="4"/>
      <c r="HKA536" s="4"/>
      <c r="HKB536" s="4"/>
      <c r="HKC536" s="4"/>
      <c r="HKD536" s="4"/>
      <c r="HKE536" s="4"/>
      <c r="HKF536" s="4"/>
      <c r="HKG536" s="4"/>
      <c r="HKH536" s="4"/>
      <c r="HKI536" s="4"/>
      <c r="HKJ536" s="4"/>
      <c r="HKK536" s="4"/>
      <c r="HKL536" s="4"/>
      <c r="HKM536" s="4"/>
      <c r="HKN536" s="4"/>
      <c r="HKO536" s="4"/>
      <c r="HKP536" s="4"/>
      <c r="HKQ536" s="4"/>
      <c r="HKR536" s="4"/>
      <c r="HKS536" s="4"/>
      <c r="HKT536" s="4"/>
      <c r="HKU536" s="4"/>
      <c r="HKV536" s="4"/>
      <c r="HKW536" s="4"/>
      <c r="HKX536" s="4"/>
      <c r="HKY536" s="4"/>
      <c r="HKZ536" s="4"/>
      <c r="HLA536" s="4"/>
      <c r="HLB536" s="4"/>
      <c r="HLC536" s="4"/>
      <c r="HLD536" s="4"/>
      <c r="HLE536" s="4"/>
      <c r="HLF536" s="4"/>
      <c r="HLG536" s="4"/>
      <c r="HLH536" s="4"/>
      <c r="HLI536" s="4"/>
      <c r="HLJ536" s="4"/>
      <c r="HLK536" s="4"/>
      <c r="HLL536" s="4"/>
      <c r="HLM536" s="4"/>
      <c r="HLN536" s="4"/>
      <c r="HLO536" s="4"/>
      <c r="HLP536" s="4"/>
      <c r="HLQ536" s="4"/>
      <c r="HLR536" s="4"/>
      <c r="HLS536" s="4"/>
      <c r="HLT536" s="4"/>
      <c r="HLU536" s="4"/>
      <c r="HLV536" s="4"/>
      <c r="HLW536" s="4"/>
      <c r="HLX536" s="4"/>
      <c r="HLY536" s="4"/>
      <c r="HLZ536" s="4"/>
      <c r="HMA536" s="4"/>
      <c r="HMB536" s="4"/>
      <c r="HMC536" s="4"/>
      <c r="HMD536" s="4"/>
      <c r="HME536" s="4"/>
      <c r="HMF536" s="4"/>
      <c r="HMG536" s="4"/>
      <c r="HMH536" s="4"/>
      <c r="HMI536" s="4"/>
      <c r="HMJ536" s="4"/>
      <c r="HMK536" s="4"/>
      <c r="HML536" s="4"/>
      <c r="HMM536" s="4"/>
      <c r="HMN536" s="4"/>
      <c r="HMO536" s="4"/>
      <c r="HMP536" s="4"/>
      <c r="HMQ536" s="4"/>
      <c r="HMR536" s="4"/>
      <c r="HMS536" s="4"/>
      <c r="HMT536" s="4"/>
      <c r="HMU536" s="4"/>
      <c r="HMV536" s="4"/>
      <c r="HMW536" s="4"/>
      <c r="HMX536" s="4"/>
      <c r="HMY536" s="4"/>
      <c r="HMZ536" s="4"/>
      <c r="HNA536" s="4"/>
      <c r="HNB536" s="4"/>
      <c r="HNC536" s="4"/>
      <c r="HND536" s="4"/>
      <c r="HNE536" s="4"/>
      <c r="HNF536" s="4"/>
      <c r="HNG536" s="4"/>
      <c r="HNH536" s="4"/>
      <c r="HNI536" s="4"/>
      <c r="HNJ536" s="4"/>
      <c r="HNK536" s="4"/>
      <c r="HNL536" s="4"/>
      <c r="HNM536" s="4"/>
      <c r="HNN536" s="4"/>
      <c r="HNO536" s="4"/>
      <c r="HNP536" s="4"/>
      <c r="HNQ536" s="4"/>
      <c r="HNR536" s="4"/>
      <c r="HNS536" s="4"/>
      <c r="HNT536" s="4"/>
      <c r="HNU536" s="4"/>
      <c r="HNV536" s="4"/>
      <c r="HNW536" s="4"/>
      <c r="HNX536" s="4"/>
      <c r="HNY536" s="4"/>
      <c r="HNZ536" s="4"/>
      <c r="HOA536" s="4"/>
      <c r="HOB536" s="4"/>
      <c r="HOC536" s="4"/>
      <c r="HOD536" s="4"/>
      <c r="HOE536" s="4"/>
      <c r="HOF536" s="4"/>
      <c r="HOG536" s="4"/>
      <c r="HOH536" s="4"/>
      <c r="HOI536" s="4"/>
      <c r="HOJ536" s="4"/>
      <c r="HOK536" s="4"/>
      <c r="HOL536" s="4"/>
      <c r="HOM536" s="4"/>
      <c r="HON536" s="4"/>
      <c r="HOO536" s="4"/>
      <c r="HOP536" s="4"/>
      <c r="HOQ536" s="4"/>
      <c r="HOR536" s="4"/>
      <c r="HOS536" s="4"/>
      <c r="HOT536" s="4"/>
      <c r="HOU536" s="4"/>
      <c r="HOV536" s="4"/>
      <c r="HOW536" s="4"/>
      <c r="HOX536" s="4"/>
      <c r="HOY536" s="4"/>
      <c r="HOZ536" s="4"/>
      <c r="HPA536" s="4"/>
      <c r="HPB536" s="4"/>
      <c r="HPC536" s="4"/>
      <c r="HPD536" s="4"/>
      <c r="HPE536" s="4"/>
      <c r="HPF536" s="4"/>
      <c r="HPG536" s="4"/>
      <c r="HPH536" s="4"/>
      <c r="HPI536" s="4"/>
      <c r="HPJ536" s="4"/>
      <c r="HPK536" s="4"/>
      <c r="HPL536" s="4"/>
      <c r="HPM536" s="4"/>
      <c r="HPN536" s="4"/>
      <c r="HPO536" s="4"/>
      <c r="HPP536" s="4"/>
      <c r="HPQ536" s="4"/>
      <c r="HPR536" s="4"/>
      <c r="HPS536" s="4"/>
      <c r="HPT536" s="4"/>
      <c r="HPU536" s="4"/>
      <c r="HPV536" s="4"/>
      <c r="HPW536" s="4"/>
      <c r="HPX536" s="4"/>
      <c r="HPY536" s="4"/>
      <c r="HPZ536" s="4"/>
      <c r="HQA536" s="4"/>
      <c r="HQB536" s="4"/>
      <c r="HQC536" s="4"/>
      <c r="HQD536" s="4"/>
      <c r="HQE536" s="4"/>
      <c r="HQF536" s="4"/>
      <c r="HQG536" s="4"/>
      <c r="HQH536" s="4"/>
      <c r="HQI536" s="4"/>
      <c r="HQJ536" s="4"/>
      <c r="HQK536" s="4"/>
      <c r="HQL536" s="4"/>
      <c r="HQM536" s="4"/>
      <c r="HQN536" s="4"/>
      <c r="HQO536" s="4"/>
      <c r="HQP536" s="4"/>
      <c r="HQQ536" s="4"/>
      <c r="HQR536" s="4"/>
      <c r="HQS536" s="4"/>
      <c r="HQT536" s="4"/>
      <c r="HQU536" s="4"/>
      <c r="HQV536" s="4"/>
      <c r="HQW536" s="4"/>
      <c r="HQX536" s="4"/>
      <c r="HQY536" s="4"/>
      <c r="HQZ536" s="4"/>
      <c r="HRA536" s="4"/>
      <c r="HRB536" s="4"/>
      <c r="HRC536" s="4"/>
      <c r="HRD536" s="4"/>
      <c r="HRE536" s="4"/>
      <c r="HRF536" s="4"/>
      <c r="HRG536" s="4"/>
      <c r="HRH536" s="4"/>
      <c r="HRI536" s="4"/>
      <c r="HRJ536" s="4"/>
      <c r="HRK536" s="4"/>
      <c r="HRL536" s="4"/>
      <c r="HRM536" s="4"/>
      <c r="HRN536" s="4"/>
      <c r="HRO536" s="4"/>
      <c r="HRP536" s="4"/>
      <c r="HRQ536" s="4"/>
      <c r="HRR536" s="4"/>
      <c r="HRS536" s="4"/>
      <c r="HRT536" s="4"/>
      <c r="HRU536" s="4"/>
      <c r="HRV536" s="4"/>
      <c r="HRW536" s="4"/>
      <c r="HRX536" s="4"/>
      <c r="HRY536" s="4"/>
      <c r="HRZ536" s="4"/>
      <c r="HSA536" s="4"/>
      <c r="HSB536" s="4"/>
      <c r="HSC536" s="4"/>
      <c r="HSD536" s="4"/>
      <c r="HSE536" s="4"/>
      <c r="HSF536" s="4"/>
      <c r="HSG536" s="4"/>
      <c r="HSH536" s="4"/>
      <c r="HSI536" s="4"/>
      <c r="HSJ536" s="4"/>
      <c r="HSK536" s="4"/>
      <c r="HSL536" s="4"/>
      <c r="HSM536" s="4"/>
      <c r="HSN536" s="4"/>
      <c r="HSO536" s="4"/>
      <c r="HSP536" s="4"/>
      <c r="HSQ536" s="4"/>
      <c r="HSR536" s="4"/>
      <c r="HSS536" s="4"/>
      <c r="HST536" s="4"/>
      <c r="HSU536" s="4"/>
      <c r="HSV536" s="4"/>
      <c r="HSW536" s="4"/>
      <c r="HSX536" s="4"/>
      <c r="HSY536" s="4"/>
      <c r="HSZ536" s="4"/>
      <c r="HTA536" s="4"/>
      <c r="HTB536" s="4"/>
      <c r="HTC536" s="4"/>
      <c r="HTD536" s="4"/>
      <c r="HTE536" s="4"/>
      <c r="HTF536" s="4"/>
      <c r="HTG536" s="4"/>
      <c r="HTH536" s="4"/>
      <c r="HTI536" s="4"/>
      <c r="HTJ536" s="4"/>
      <c r="HTK536" s="4"/>
      <c r="HTL536" s="4"/>
      <c r="HTM536" s="4"/>
      <c r="HTN536" s="4"/>
      <c r="HTO536" s="4"/>
      <c r="HTP536" s="4"/>
      <c r="HTQ536" s="4"/>
      <c r="HTR536" s="4"/>
      <c r="HTS536" s="4"/>
      <c r="HTT536" s="4"/>
      <c r="HTU536" s="4"/>
      <c r="HTV536" s="4"/>
      <c r="HTW536" s="4"/>
      <c r="HTX536" s="4"/>
      <c r="HTY536" s="4"/>
      <c r="HTZ536" s="4"/>
      <c r="HUA536" s="4"/>
      <c r="HUB536" s="4"/>
      <c r="HUC536" s="4"/>
      <c r="HUD536" s="4"/>
      <c r="HUE536" s="4"/>
      <c r="HUF536" s="4"/>
      <c r="HUG536" s="4"/>
      <c r="HUH536" s="4"/>
      <c r="HUI536" s="4"/>
      <c r="HUJ536" s="4"/>
      <c r="HUK536" s="4"/>
      <c r="HUL536" s="4"/>
      <c r="HUM536" s="4"/>
      <c r="HUN536" s="4"/>
      <c r="HUO536" s="4"/>
      <c r="HUP536" s="4"/>
      <c r="HUQ536" s="4"/>
      <c r="HUR536" s="4"/>
      <c r="HUS536" s="4"/>
      <c r="HUT536" s="4"/>
      <c r="HUU536" s="4"/>
      <c r="HUV536" s="4"/>
      <c r="HUW536" s="4"/>
      <c r="HUX536" s="4"/>
      <c r="HUY536" s="4"/>
      <c r="HUZ536" s="4"/>
      <c r="HVA536" s="4"/>
      <c r="HVB536" s="4"/>
      <c r="HVC536" s="4"/>
      <c r="HVD536" s="4"/>
      <c r="HVE536" s="4"/>
      <c r="HVF536" s="4"/>
      <c r="HVG536" s="4"/>
      <c r="HVH536" s="4"/>
      <c r="HVI536" s="4"/>
      <c r="HVJ536" s="4"/>
      <c r="HVK536" s="4"/>
      <c r="HVL536" s="4"/>
      <c r="HVM536" s="4"/>
      <c r="HVN536" s="4"/>
      <c r="HVO536" s="4"/>
      <c r="HVP536" s="4"/>
      <c r="HVQ536" s="4"/>
      <c r="HVR536" s="4"/>
      <c r="HVS536" s="4"/>
      <c r="HVT536" s="4"/>
      <c r="HVU536" s="4"/>
      <c r="HVV536" s="4"/>
      <c r="HVW536" s="4"/>
      <c r="HVX536" s="4"/>
      <c r="HVY536" s="4"/>
      <c r="HVZ536" s="4"/>
      <c r="HWA536" s="4"/>
      <c r="HWB536" s="4"/>
      <c r="HWC536" s="4"/>
      <c r="HWD536" s="4"/>
      <c r="HWE536" s="4"/>
      <c r="HWF536" s="4"/>
      <c r="HWG536" s="4"/>
      <c r="HWH536" s="4"/>
      <c r="HWI536" s="4"/>
      <c r="HWJ536" s="4"/>
      <c r="HWK536" s="4"/>
      <c r="HWL536" s="4"/>
      <c r="HWM536" s="4"/>
      <c r="HWN536" s="4"/>
      <c r="HWO536" s="4"/>
      <c r="HWP536" s="4"/>
      <c r="HWQ536" s="4"/>
      <c r="HWR536" s="4"/>
      <c r="HWS536" s="4"/>
      <c r="HWT536" s="4"/>
      <c r="HWU536" s="4"/>
      <c r="HWV536" s="4"/>
      <c r="HWW536" s="4"/>
      <c r="HWX536" s="4"/>
      <c r="HWY536" s="4"/>
      <c r="HWZ536" s="4"/>
      <c r="HXA536" s="4"/>
      <c r="HXB536" s="4"/>
      <c r="HXC536" s="4"/>
      <c r="HXD536" s="4"/>
      <c r="HXE536" s="4"/>
      <c r="HXF536" s="4"/>
      <c r="HXG536" s="4"/>
      <c r="HXH536" s="4"/>
      <c r="HXI536" s="4"/>
      <c r="HXJ536" s="4"/>
      <c r="HXK536" s="4"/>
      <c r="HXL536" s="4"/>
      <c r="HXM536" s="4"/>
      <c r="HXN536" s="4"/>
      <c r="HXO536" s="4"/>
      <c r="HXP536" s="4"/>
      <c r="HXQ536" s="4"/>
      <c r="HXR536" s="4"/>
      <c r="HXS536" s="4"/>
      <c r="HXT536" s="4"/>
      <c r="HXU536" s="4"/>
      <c r="HXV536" s="4"/>
      <c r="HXW536" s="4"/>
      <c r="HXX536" s="4"/>
      <c r="HXY536" s="4"/>
      <c r="HXZ536" s="4"/>
      <c r="HYA536" s="4"/>
      <c r="HYB536" s="4"/>
      <c r="HYC536" s="4"/>
      <c r="HYD536" s="4"/>
      <c r="HYE536" s="4"/>
      <c r="HYF536" s="4"/>
      <c r="HYG536" s="4"/>
      <c r="HYH536" s="4"/>
      <c r="HYI536" s="4"/>
      <c r="HYJ536" s="4"/>
      <c r="HYK536" s="4"/>
      <c r="HYL536" s="4"/>
      <c r="HYM536" s="4"/>
      <c r="HYN536" s="4"/>
      <c r="HYO536" s="4"/>
      <c r="HYP536" s="4"/>
      <c r="HYQ536" s="4"/>
      <c r="HYR536" s="4"/>
      <c r="HYS536" s="4"/>
      <c r="HYT536" s="4"/>
      <c r="HYU536" s="4"/>
      <c r="HYV536" s="4"/>
      <c r="HYW536" s="4"/>
      <c r="HYX536" s="4"/>
      <c r="HYY536" s="4"/>
      <c r="HYZ536" s="4"/>
      <c r="HZA536" s="4"/>
      <c r="HZB536" s="4"/>
      <c r="HZC536" s="4"/>
      <c r="HZD536" s="4"/>
      <c r="HZE536" s="4"/>
      <c r="HZF536" s="4"/>
      <c r="HZG536" s="4"/>
      <c r="HZH536" s="4"/>
      <c r="HZI536" s="4"/>
      <c r="HZJ536" s="4"/>
      <c r="HZK536" s="4"/>
      <c r="HZL536" s="4"/>
      <c r="HZM536" s="4"/>
      <c r="HZN536" s="4"/>
      <c r="HZO536" s="4"/>
      <c r="HZP536" s="4"/>
      <c r="HZQ536" s="4"/>
      <c r="HZR536" s="4"/>
      <c r="HZS536" s="4"/>
      <c r="HZT536" s="4"/>
      <c r="HZU536" s="4"/>
      <c r="HZV536" s="4"/>
      <c r="HZW536" s="4"/>
      <c r="HZX536" s="4"/>
      <c r="HZY536" s="4"/>
      <c r="HZZ536" s="4"/>
      <c r="IAA536" s="4"/>
      <c r="IAB536" s="4"/>
      <c r="IAC536" s="4"/>
      <c r="IAD536" s="4"/>
      <c r="IAE536" s="4"/>
      <c r="IAF536" s="4"/>
      <c r="IAG536" s="4"/>
      <c r="IAH536" s="4"/>
      <c r="IAI536" s="4"/>
      <c r="IAJ536" s="4"/>
      <c r="IAK536" s="4"/>
      <c r="IAL536" s="4"/>
      <c r="IAM536" s="4"/>
      <c r="IAN536" s="4"/>
      <c r="IAO536" s="4"/>
      <c r="IAP536" s="4"/>
      <c r="IAQ536" s="4"/>
      <c r="IAR536" s="4"/>
      <c r="IAS536" s="4"/>
      <c r="IAT536" s="4"/>
      <c r="IAU536" s="4"/>
      <c r="IAV536" s="4"/>
      <c r="IAW536" s="4"/>
      <c r="IAX536" s="4"/>
      <c r="IAY536" s="4"/>
      <c r="IAZ536" s="4"/>
      <c r="IBA536" s="4"/>
      <c r="IBB536" s="4"/>
      <c r="IBC536" s="4"/>
      <c r="IBD536" s="4"/>
      <c r="IBE536" s="4"/>
      <c r="IBF536" s="4"/>
      <c r="IBG536" s="4"/>
      <c r="IBH536" s="4"/>
      <c r="IBI536" s="4"/>
      <c r="IBJ536" s="4"/>
      <c r="IBK536" s="4"/>
      <c r="IBL536" s="4"/>
      <c r="IBM536" s="4"/>
      <c r="IBN536" s="4"/>
      <c r="IBO536" s="4"/>
      <c r="IBP536" s="4"/>
      <c r="IBQ536" s="4"/>
      <c r="IBR536" s="4"/>
      <c r="IBS536" s="4"/>
      <c r="IBT536" s="4"/>
      <c r="IBU536" s="4"/>
      <c r="IBV536" s="4"/>
      <c r="IBW536" s="4"/>
      <c r="IBX536" s="4"/>
      <c r="IBY536" s="4"/>
      <c r="IBZ536" s="4"/>
      <c r="ICA536" s="4"/>
      <c r="ICB536" s="4"/>
      <c r="ICC536" s="4"/>
      <c r="ICD536" s="4"/>
      <c r="ICE536" s="4"/>
      <c r="ICF536" s="4"/>
      <c r="ICG536" s="4"/>
      <c r="ICH536" s="4"/>
      <c r="ICI536" s="4"/>
      <c r="ICJ536" s="4"/>
      <c r="ICK536" s="4"/>
      <c r="ICL536" s="4"/>
      <c r="ICM536" s="4"/>
      <c r="ICN536" s="4"/>
      <c r="ICO536" s="4"/>
      <c r="ICP536" s="4"/>
      <c r="ICQ536" s="4"/>
      <c r="ICR536" s="4"/>
      <c r="ICS536" s="4"/>
      <c r="ICT536" s="4"/>
      <c r="ICU536" s="4"/>
      <c r="ICV536" s="4"/>
      <c r="ICW536" s="4"/>
      <c r="ICX536" s="4"/>
      <c r="ICY536" s="4"/>
      <c r="ICZ536" s="4"/>
      <c r="IDA536" s="4"/>
      <c r="IDB536" s="4"/>
      <c r="IDC536" s="4"/>
      <c r="IDD536" s="4"/>
      <c r="IDE536" s="4"/>
      <c r="IDF536" s="4"/>
      <c r="IDG536" s="4"/>
      <c r="IDH536" s="4"/>
      <c r="IDI536" s="4"/>
      <c r="IDJ536" s="4"/>
      <c r="IDK536" s="4"/>
      <c r="IDL536" s="4"/>
      <c r="IDM536" s="4"/>
      <c r="IDN536" s="4"/>
      <c r="IDO536" s="4"/>
      <c r="IDP536" s="4"/>
      <c r="IDQ536" s="4"/>
      <c r="IDR536" s="4"/>
      <c r="IDS536" s="4"/>
      <c r="IDT536" s="4"/>
      <c r="IDU536" s="4"/>
      <c r="IDV536" s="4"/>
      <c r="IDW536" s="4"/>
      <c r="IDX536" s="4"/>
      <c r="IDY536" s="4"/>
      <c r="IDZ536" s="4"/>
      <c r="IEA536" s="4"/>
      <c r="IEB536" s="4"/>
      <c r="IEC536" s="4"/>
      <c r="IED536" s="4"/>
      <c r="IEE536" s="4"/>
      <c r="IEF536" s="4"/>
      <c r="IEG536" s="4"/>
      <c r="IEH536" s="4"/>
      <c r="IEI536" s="4"/>
      <c r="IEJ536" s="4"/>
      <c r="IEK536" s="4"/>
      <c r="IEL536" s="4"/>
      <c r="IEM536" s="4"/>
      <c r="IEN536" s="4"/>
      <c r="IEO536" s="4"/>
      <c r="IEP536" s="4"/>
      <c r="IEQ536" s="4"/>
      <c r="IER536" s="4"/>
      <c r="IES536" s="4"/>
      <c r="IET536" s="4"/>
      <c r="IEU536" s="4"/>
      <c r="IEV536" s="4"/>
      <c r="IEW536" s="4"/>
      <c r="IEX536" s="4"/>
      <c r="IEY536" s="4"/>
      <c r="IEZ536" s="4"/>
      <c r="IFA536" s="4"/>
      <c r="IFB536" s="4"/>
      <c r="IFC536" s="4"/>
      <c r="IFD536" s="4"/>
      <c r="IFE536" s="4"/>
      <c r="IFF536" s="4"/>
      <c r="IFG536" s="4"/>
      <c r="IFH536" s="4"/>
      <c r="IFI536" s="4"/>
      <c r="IFJ536" s="4"/>
      <c r="IFK536" s="4"/>
      <c r="IFL536" s="4"/>
      <c r="IFM536" s="4"/>
      <c r="IFN536" s="4"/>
      <c r="IFO536" s="4"/>
      <c r="IFP536" s="4"/>
      <c r="IFQ536" s="4"/>
      <c r="IFR536" s="4"/>
      <c r="IFS536" s="4"/>
      <c r="IFT536" s="4"/>
      <c r="IFU536" s="4"/>
      <c r="IFV536" s="4"/>
      <c r="IFW536" s="4"/>
      <c r="IFX536" s="4"/>
      <c r="IFY536" s="4"/>
      <c r="IFZ536" s="4"/>
      <c r="IGA536" s="4"/>
      <c r="IGB536" s="4"/>
      <c r="IGC536" s="4"/>
      <c r="IGD536" s="4"/>
      <c r="IGE536" s="4"/>
      <c r="IGF536" s="4"/>
      <c r="IGG536" s="4"/>
      <c r="IGH536" s="4"/>
      <c r="IGI536" s="4"/>
      <c r="IGJ536" s="4"/>
      <c r="IGK536" s="4"/>
      <c r="IGL536" s="4"/>
      <c r="IGM536" s="4"/>
      <c r="IGN536" s="4"/>
      <c r="IGO536" s="4"/>
      <c r="IGP536" s="4"/>
      <c r="IGQ536" s="4"/>
      <c r="IGR536" s="4"/>
      <c r="IGS536" s="4"/>
      <c r="IGT536" s="4"/>
      <c r="IGU536" s="4"/>
      <c r="IGV536" s="4"/>
      <c r="IGW536" s="4"/>
      <c r="IGX536" s="4"/>
      <c r="IGY536" s="4"/>
      <c r="IGZ536" s="4"/>
      <c r="IHA536" s="4"/>
      <c r="IHB536" s="4"/>
      <c r="IHC536" s="4"/>
      <c r="IHD536" s="4"/>
      <c r="IHE536" s="4"/>
      <c r="IHF536" s="4"/>
      <c r="IHG536" s="4"/>
      <c r="IHH536" s="4"/>
      <c r="IHI536" s="4"/>
      <c r="IHJ536" s="4"/>
      <c r="IHK536" s="4"/>
      <c r="IHL536" s="4"/>
      <c r="IHM536" s="4"/>
      <c r="IHN536" s="4"/>
      <c r="IHO536" s="4"/>
      <c r="IHP536" s="4"/>
      <c r="IHQ536" s="4"/>
      <c r="IHR536" s="4"/>
      <c r="IHS536" s="4"/>
      <c r="IHT536" s="4"/>
      <c r="IHU536" s="4"/>
      <c r="IHV536" s="4"/>
      <c r="IHW536" s="4"/>
      <c r="IHX536" s="4"/>
      <c r="IHY536" s="4"/>
      <c r="IHZ536" s="4"/>
      <c r="IIA536" s="4"/>
      <c r="IIB536" s="4"/>
      <c r="IIC536" s="4"/>
      <c r="IID536" s="4"/>
      <c r="IIE536" s="4"/>
      <c r="IIF536" s="4"/>
      <c r="IIG536" s="4"/>
      <c r="IIH536" s="4"/>
      <c r="III536" s="4"/>
      <c r="IIJ536" s="4"/>
      <c r="IIK536" s="4"/>
      <c r="IIL536" s="4"/>
      <c r="IIM536" s="4"/>
      <c r="IIN536" s="4"/>
      <c r="IIO536" s="4"/>
      <c r="IIP536" s="4"/>
      <c r="IIQ536" s="4"/>
      <c r="IIR536" s="4"/>
      <c r="IIS536" s="4"/>
      <c r="IIT536" s="4"/>
      <c r="IIU536" s="4"/>
      <c r="IIV536" s="4"/>
      <c r="IIW536" s="4"/>
      <c r="IIX536" s="4"/>
      <c r="IIY536" s="4"/>
      <c r="IIZ536" s="4"/>
      <c r="IJA536" s="4"/>
      <c r="IJB536" s="4"/>
      <c r="IJC536" s="4"/>
      <c r="IJD536" s="4"/>
      <c r="IJE536" s="4"/>
      <c r="IJF536" s="4"/>
      <c r="IJG536" s="4"/>
      <c r="IJH536" s="4"/>
      <c r="IJI536" s="4"/>
      <c r="IJJ536" s="4"/>
      <c r="IJK536" s="4"/>
      <c r="IJL536" s="4"/>
      <c r="IJM536" s="4"/>
      <c r="IJN536" s="4"/>
      <c r="IJO536" s="4"/>
      <c r="IJP536" s="4"/>
      <c r="IJQ536" s="4"/>
      <c r="IJR536" s="4"/>
      <c r="IJS536" s="4"/>
      <c r="IJT536" s="4"/>
      <c r="IJU536" s="4"/>
      <c r="IJV536" s="4"/>
      <c r="IJW536" s="4"/>
      <c r="IJX536" s="4"/>
      <c r="IJY536" s="4"/>
      <c r="IJZ536" s="4"/>
      <c r="IKA536" s="4"/>
      <c r="IKB536" s="4"/>
      <c r="IKC536" s="4"/>
      <c r="IKD536" s="4"/>
      <c r="IKE536" s="4"/>
      <c r="IKF536" s="4"/>
      <c r="IKG536" s="4"/>
      <c r="IKH536" s="4"/>
      <c r="IKI536" s="4"/>
      <c r="IKJ536" s="4"/>
      <c r="IKK536" s="4"/>
      <c r="IKL536" s="4"/>
      <c r="IKM536" s="4"/>
      <c r="IKN536" s="4"/>
      <c r="IKO536" s="4"/>
      <c r="IKP536" s="4"/>
      <c r="IKQ536" s="4"/>
      <c r="IKR536" s="4"/>
      <c r="IKS536" s="4"/>
      <c r="IKT536" s="4"/>
      <c r="IKU536" s="4"/>
      <c r="IKV536" s="4"/>
      <c r="IKW536" s="4"/>
      <c r="IKX536" s="4"/>
      <c r="IKY536" s="4"/>
      <c r="IKZ536" s="4"/>
      <c r="ILA536" s="4"/>
      <c r="ILB536" s="4"/>
      <c r="ILC536" s="4"/>
      <c r="ILD536" s="4"/>
      <c r="ILE536" s="4"/>
      <c r="ILF536" s="4"/>
      <c r="ILG536" s="4"/>
      <c r="ILH536" s="4"/>
      <c r="ILI536" s="4"/>
      <c r="ILJ536" s="4"/>
      <c r="ILK536" s="4"/>
      <c r="ILL536" s="4"/>
      <c r="ILM536" s="4"/>
      <c r="ILN536" s="4"/>
      <c r="ILO536" s="4"/>
      <c r="ILP536" s="4"/>
      <c r="ILQ536" s="4"/>
      <c r="ILR536" s="4"/>
      <c r="ILS536" s="4"/>
      <c r="ILT536" s="4"/>
      <c r="ILU536" s="4"/>
      <c r="ILV536" s="4"/>
      <c r="ILW536" s="4"/>
      <c r="ILX536" s="4"/>
      <c r="ILY536" s="4"/>
      <c r="ILZ536" s="4"/>
      <c r="IMA536" s="4"/>
      <c r="IMB536" s="4"/>
      <c r="IMC536" s="4"/>
      <c r="IMD536" s="4"/>
      <c r="IME536" s="4"/>
      <c r="IMF536" s="4"/>
      <c r="IMG536" s="4"/>
      <c r="IMH536" s="4"/>
      <c r="IMI536" s="4"/>
      <c r="IMJ536" s="4"/>
      <c r="IMK536" s="4"/>
      <c r="IML536" s="4"/>
      <c r="IMM536" s="4"/>
      <c r="IMN536" s="4"/>
      <c r="IMO536" s="4"/>
      <c r="IMP536" s="4"/>
      <c r="IMQ536" s="4"/>
      <c r="IMR536" s="4"/>
      <c r="IMS536" s="4"/>
      <c r="IMT536" s="4"/>
      <c r="IMU536" s="4"/>
      <c r="IMV536" s="4"/>
      <c r="IMW536" s="4"/>
      <c r="IMX536" s="4"/>
      <c r="IMY536" s="4"/>
      <c r="IMZ536" s="4"/>
      <c r="INA536" s="4"/>
      <c r="INB536" s="4"/>
      <c r="INC536" s="4"/>
      <c r="IND536" s="4"/>
      <c r="INE536" s="4"/>
      <c r="INF536" s="4"/>
      <c r="ING536" s="4"/>
      <c r="INH536" s="4"/>
      <c r="INI536" s="4"/>
      <c r="INJ536" s="4"/>
      <c r="INK536" s="4"/>
      <c r="INL536" s="4"/>
      <c r="INM536" s="4"/>
      <c r="INN536" s="4"/>
      <c r="INO536" s="4"/>
      <c r="INP536" s="4"/>
      <c r="INQ536" s="4"/>
      <c r="INR536" s="4"/>
      <c r="INS536" s="4"/>
      <c r="INT536" s="4"/>
      <c r="INU536" s="4"/>
      <c r="INV536" s="4"/>
      <c r="INW536" s="4"/>
      <c r="INX536" s="4"/>
      <c r="INY536" s="4"/>
      <c r="INZ536" s="4"/>
      <c r="IOA536" s="4"/>
      <c r="IOB536" s="4"/>
      <c r="IOC536" s="4"/>
      <c r="IOD536" s="4"/>
      <c r="IOE536" s="4"/>
      <c r="IOF536" s="4"/>
      <c r="IOG536" s="4"/>
      <c r="IOH536" s="4"/>
      <c r="IOI536" s="4"/>
      <c r="IOJ536" s="4"/>
      <c r="IOK536" s="4"/>
      <c r="IOL536" s="4"/>
      <c r="IOM536" s="4"/>
      <c r="ION536" s="4"/>
      <c r="IOO536" s="4"/>
      <c r="IOP536" s="4"/>
      <c r="IOQ536" s="4"/>
      <c r="IOR536" s="4"/>
      <c r="IOS536" s="4"/>
      <c r="IOT536" s="4"/>
      <c r="IOU536" s="4"/>
      <c r="IOV536" s="4"/>
      <c r="IOW536" s="4"/>
      <c r="IOX536" s="4"/>
      <c r="IOY536" s="4"/>
      <c r="IOZ536" s="4"/>
      <c r="IPA536" s="4"/>
      <c r="IPB536" s="4"/>
      <c r="IPC536" s="4"/>
      <c r="IPD536" s="4"/>
      <c r="IPE536" s="4"/>
      <c r="IPF536" s="4"/>
      <c r="IPG536" s="4"/>
      <c r="IPH536" s="4"/>
      <c r="IPI536" s="4"/>
      <c r="IPJ536" s="4"/>
      <c r="IPK536" s="4"/>
      <c r="IPL536" s="4"/>
      <c r="IPM536" s="4"/>
      <c r="IPN536" s="4"/>
      <c r="IPO536" s="4"/>
      <c r="IPP536" s="4"/>
      <c r="IPQ536" s="4"/>
      <c r="IPR536" s="4"/>
      <c r="IPS536" s="4"/>
      <c r="IPT536" s="4"/>
      <c r="IPU536" s="4"/>
      <c r="IPV536" s="4"/>
      <c r="IPW536" s="4"/>
      <c r="IPX536" s="4"/>
      <c r="IPY536" s="4"/>
      <c r="IPZ536" s="4"/>
      <c r="IQA536" s="4"/>
      <c r="IQB536" s="4"/>
      <c r="IQC536" s="4"/>
      <c r="IQD536" s="4"/>
      <c r="IQE536" s="4"/>
      <c r="IQF536" s="4"/>
      <c r="IQG536" s="4"/>
      <c r="IQH536" s="4"/>
      <c r="IQI536" s="4"/>
      <c r="IQJ536" s="4"/>
      <c r="IQK536" s="4"/>
      <c r="IQL536" s="4"/>
      <c r="IQM536" s="4"/>
      <c r="IQN536" s="4"/>
      <c r="IQO536" s="4"/>
      <c r="IQP536" s="4"/>
      <c r="IQQ536" s="4"/>
      <c r="IQR536" s="4"/>
      <c r="IQS536" s="4"/>
      <c r="IQT536" s="4"/>
      <c r="IQU536" s="4"/>
      <c r="IQV536" s="4"/>
      <c r="IQW536" s="4"/>
      <c r="IQX536" s="4"/>
      <c r="IQY536" s="4"/>
      <c r="IQZ536" s="4"/>
      <c r="IRA536" s="4"/>
      <c r="IRB536" s="4"/>
      <c r="IRC536" s="4"/>
      <c r="IRD536" s="4"/>
      <c r="IRE536" s="4"/>
      <c r="IRF536" s="4"/>
      <c r="IRG536" s="4"/>
      <c r="IRH536" s="4"/>
      <c r="IRI536" s="4"/>
      <c r="IRJ536" s="4"/>
      <c r="IRK536" s="4"/>
      <c r="IRL536" s="4"/>
      <c r="IRM536" s="4"/>
      <c r="IRN536" s="4"/>
      <c r="IRO536" s="4"/>
      <c r="IRP536" s="4"/>
      <c r="IRQ536" s="4"/>
      <c r="IRR536" s="4"/>
      <c r="IRS536" s="4"/>
      <c r="IRT536" s="4"/>
      <c r="IRU536" s="4"/>
      <c r="IRV536" s="4"/>
      <c r="IRW536" s="4"/>
      <c r="IRX536" s="4"/>
      <c r="IRY536" s="4"/>
      <c r="IRZ536" s="4"/>
      <c r="ISA536" s="4"/>
      <c r="ISB536" s="4"/>
      <c r="ISC536" s="4"/>
      <c r="ISD536" s="4"/>
      <c r="ISE536" s="4"/>
      <c r="ISF536" s="4"/>
      <c r="ISG536" s="4"/>
      <c r="ISH536" s="4"/>
      <c r="ISI536" s="4"/>
      <c r="ISJ536" s="4"/>
      <c r="ISK536" s="4"/>
      <c r="ISL536" s="4"/>
      <c r="ISM536" s="4"/>
      <c r="ISN536" s="4"/>
      <c r="ISO536" s="4"/>
      <c r="ISP536" s="4"/>
      <c r="ISQ536" s="4"/>
      <c r="ISR536" s="4"/>
      <c r="ISS536" s="4"/>
      <c r="IST536" s="4"/>
      <c r="ISU536" s="4"/>
      <c r="ISV536" s="4"/>
      <c r="ISW536" s="4"/>
      <c r="ISX536" s="4"/>
      <c r="ISY536" s="4"/>
      <c r="ISZ536" s="4"/>
      <c r="ITA536" s="4"/>
      <c r="ITB536" s="4"/>
      <c r="ITC536" s="4"/>
      <c r="ITD536" s="4"/>
      <c r="ITE536" s="4"/>
      <c r="ITF536" s="4"/>
      <c r="ITG536" s="4"/>
      <c r="ITH536" s="4"/>
      <c r="ITI536" s="4"/>
      <c r="ITJ536" s="4"/>
      <c r="ITK536" s="4"/>
      <c r="ITL536" s="4"/>
      <c r="ITM536" s="4"/>
      <c r="ITN536" s="4"/>
      <c r="ITO536" s="4"/>
      <c r="ITP536" s="4"/>
      <c r="ITQ536" s="4"/>
      <c r="ITR536" s="4"/>
      <c r="ITS536" s="4"/>
      <c r="ITT536" s="4"/>
      <c r="ITU536" s="4"/>
      <c r="ITV536" s="4"/>
      <c r="ITW536" s="4"/>
      <c r="ITX536" s="4"/>
      <c r="ITY536" s="4"/>
      <c r="ITZ536" s="4"/>
      <c r="IUA536" s="4"/>
      <c r="IUB536" s="4"/>
      <c r="IUC536" s="4"/>
      <c r="IUD536" s="4"/>
      <c r="IUE536" s="4"/>
      <c r="IUF536" s="4"/>
      <c r="IUG536" s="4"/>
      <c r="IUH536" s="4"/>
      <c r="IUI536" s="4"/>
      <c r="IUJ536" s="4"/>
      <c r="IUK536" s="4"/>
      <c r="IUL536" s="4"/>
      <c r="IUM536" s="4"/>
      <c r="IUN536" s="4"/>
      <c r="IUO536" s="4"/>
      <c r="IUP536" s="4"/>
      <c r="IUQ536" s="4"/>
      <c r="IUR536" s="4"/>
      <c r="IUS536" s="4"/>
      <c r="IUT536" s="4"/>
      <c r="IUU536" s="4"/>
      <c r="IUV536" s="4"/>
      <c r="IUW536" s="4"/>
      <c r="IUX536" s="4"/>
      <c r="IUY536" s="4"/>
      <c r="IUZ536" s="4"/>
      <c r="IVA536" s="4"/>
      <c r="IVB536" s="4"/>
      <c r="IVC536" s="4"/>
      <c r="IVD536" s="4"/>
      <c r="IVE536" s="4"/>
      <c r="IVF536" s="4"/>
      <c r="IVG536" s="4"/>
      <c r="IVH536" s="4"/>
      <c r="IVI536" s="4"/>
      <c r="IVJ536" s="4"/>
      <c r="IVK536" s="4"/>
      <c r="IVL536" s="4"/>
      <c r="IVM536" s="4"/>
      <c r="IVN536" s="4"/>
      <c r="IVO536" s="4"/>
      <c r="IVP536" s="4"/>
      <c r="IVQ536" s="4"/>
      <c r="IVR536" s="4"/>
      <c r="IVS536" s="4"/>
      <c r="IVT536" s="4"/>
      <c r="IVU536" s="4"/>
      <c r="IVV536" s="4"/>
      <c r="IVW536" s="4"/>
      <c r="IVX536" s="4"/>
      <c r="IVY536" s="4"/>
      <c r="IVZ536" s="4"/>
      <c r="IWA536" s="4"/>
      <c r="IWB536" s="4"/>
      <c r="IWC536" s="4"/>
      <c r="IWD536" s="4"/>
      <c r="IWE536" s="4"/>
      <c r="IWF536" s="4"/>
      <c r="IWG536" s="4"/>
      <c r="IWH536" s="4"/>
      <c r="IWI536" s="4"/>
      <c r="IWJ536" s="4"/>
      <c r="IWK536" s="4"/>
      <c r="IWL536" s="4"/>
      <c r="IWM536" s="4"/>
      <c r="IWN536" s="4"/>
      <c r="IWO536" s="4"/>
      <c r="IWP536" s="4"/>
      <c r="IWQ536" s="4"/>
      <c r="IWR536" s="4"/>
      <c r="IWS536" s="4"/>
      <c r="IWT536" s="4"/>
      <c r="IWU536" s="4"/>
      <c r="IWV536" s="4"/>
      <c r="IWW536" s="4"/>
      <c r="IWX536" s="4"/>
      <c r="IWY536" s="4"/>
      <c r="IWZ536" s="4"/>
      <c r="IXA536" s="4"/>
      <c r="IXB536" s="4"/>
      <c r="IXC536" s="4"/>
      <c r="IXD536" s="4"/>
      <c r="IXE536" s="4"/>
      <c r="IXF536" s="4"/>
      <c r="IXG536" s="4"/>
      <c r="IXH536" s="4"/>
      <c r="IXI536" s="4"/>
      <c r="IXJ536" s="4"/>
      <c r="IXK536" s="4"/>
      <c r="IXL536" s="4"/>
      <c r="IXM536" s="4"/>
      <c r="IXN536" s="4"/>
      <c r="IXO536" s="4"/>
      <c r="IXP536" s="4"/>
      <c r="IXQ536" s="4"/>
      <c r="IXR536" s="4"/>
      <c r="IXS536" s="4"/>
      <c r="IXT536" s="4"/>
      <c r="IXU536" s="4"/>
      <c r="IXV536" s="4"/>
      <c r="IXW536" s="4"/>
      <c r="IXX536" s="4"/>
      <c r="IXY536" s="4"/>
      <c r="IXZ536" s="4"/>
      <c r="IYA536" s="4"/>
      <c r="IYB536" s="4"/>
      <c r="IYC536" s="4"/>
      <c r="IYD536" s="4"/>
      <c r="IYE536" s="4"/>
      <c r="IYF536" s="4"/>
      <c r="IYG536" s="4"/>
      <c r="IYH536" s="4"/>
      <c r="IYI536" s="4"/>
      <c r="IYJ536" s="4"/>
      <c r="IYK536" s="4"/>
      <c r="IYL536" s="4"/>
      <c r="IYM536" s="4"/>
      <c r="IYN536" s="4"/>
      <c r="IYO536" s="4"/>
      <c r="IYP536" s="4"/>
      <c r="IYQ536" s="4"/>
      <c r="IYR536" s="4"/>
      <c r="IYS536" s="4"/>
      <c r="IYT536" s="4"/>
      <c r="IYU536" s="4"/>
      <c r="IYV536" s="4"/>
      <c r="IYW536" s="4"/>
      <c r="IYX536" s="4"/>
      <c r="IYY536" s="4"/>
      <c r="IYZ536" s="4"/>
      <c r="IZA536" s="4"/>
      <c r="IZB536" s="4"/>
      <c r="IZC536" s="4"/>
      <c r="IZD536" s="4"/>
      <c r="IZE536" s="4"/>
      <c r="IZF536" s="4"/>
      <c r="IZG536" s="4"/>
      <c r="IZH536" s="4"/>
      <c r="IZI536" s="4"/>
      <c r="IZJ536" s="4"/>
      <c r="IZK536" s="4"/>
      <c r="IZL536" s="4"/>
      <c r="IZM536" s="4"/>
      <c r="IZN536" s="4"/>
      <c r="IZO536" s="4"/>
      <c r="IZP536" s="4"/>
      <c r="IZQ536" s="4"/>
      <c r="IZR536" s="4"/>
      <c r="IZS536" s="4"/>
      <c r="IZT536" s="4"/>
      <c r="IZU536" s="4"/>
      <c r="IZV536" s="4"/>
      <c r="IZW536" s="4"/>
      <c r="IZX536" s="4"/>
      <c r="IZY536" s="4"/>
      <c r="IZZ536" s="4"/>
      <c r="JAA536" s="4"/>
      <c r="JAB536" s="4"/>
      <c r="JAC536" s="4"/>
      <c r="JAD536" s="4"/>
      <c r="JAE536" s="4"/>
      <c r="JAF536" s="4"/>
      <c r="JAG536" s="4"/>
      <c r="JAH536" s="4"/>
      <c r="JAI536" s="4"/>
      <c r="JAJ536" s="4"/>
      <c r="JAK536" s="4"/>
      <c r="JAL536" s="4"/>
      <c r="JAM536" s="4"/>
      <c r="JAN536" s="4"/>
      <c r="JAO536" s="4"/>
      <c r="JAP536" s="4"/>
      <c r="JAQ536" s="4"/>
      <c r="JAR536" s="4"/>
      <c r="JAS536" s="4"/>
      <c r="JAT536" s="4"/>
      <c r="JAU536" s="4"/>
      <c r="JAV536" s="4"/>
      <c r="JAW536" s="4"/>
      <c r="JAX536" s="4"/>
      <c r="JAY536" s="4"/>
      <c r="JAZ536" s="4"/>
      <c r="JBA536" s="4"/>
      <c r="JBB536" s="4"/>
      <c r="JBC536" s="4"/>
      <c r="JBD536" s="4"/>
      <c r="JBE536" s="4"/>
      <c r="JBF536" s="4"/>
      <c r="JBG536" s="4"/>
      <c r="JBH536" s="4"/>
      <c r="JBI536" s="4"/>
      <c r="JBJ536" s="4"/>
      <c r="JBK536" s="4"/>
      <c r="JBL536" s="4"/>
      <c r="JBM536" s="4"/>
      <c r="JBN536" s="4"/>
      <c r="JBO536" s="4"/>
      <c r="JBP536" s="4"/>
      <c r="JBQ536" s="4"/>
      <c r="JBR536" s="4"/>
      <c r="JBS536" s="4"/>
      <c r="JBT536" s="4"/>
      <c r="JBU536" s="4"/>
      <c r="JBV536" s="4"/>
      <c r="JBW536" s="4"/>
      <c r="JBX536" s="4"/>
      <c r="JBY536" s="4"/>
      <c r="JBZ536" s="4"/>
      <c r="JCA536" s="4"/>
      <c r="JCB536" s="4"/>
      <c r="JCC536" s="4"/>
      <c r="JCD536" s="4"/>
      <c r="JCE536" s="4"/>
      <c r="JCF536" s="4"/>
      <c r="JCG536" s="4"/>
      <c r="JCH536" s="4"/>
      <c r="JCI536" s="4"/>
      <c r="JCJ536" s="4"/>
      <c r="JCK536" s="4"/>
      <c r="JCL536" s="4"/>
      <c r="JCM536" s="4"/>
      <c r="JCN536" s="4"/>
      <c r="JCO536" s="4"/>
      <c r="JCP536" s="4"/>
      <c r="JCQ536" s="4"/>
      <c r="JCR536" s="4"/>
      <c r="JCS536" s="4"/>
      <c r="JCT536" s="4"/>
      <c r="JCU536" s="4"/>
      <c r="JCV536" s="4"/>
      <c r="JCW536" s="4"/>
      <c r="JCX536" s="4"/>
      <c r="JCY536" s="4"/>
      <c r="JCZ536" s="4"/>
      <c r="JDA536" s="4"/>
      <c r="JDB536" s="4"/>
      <c r="JDC536" s="4"/>
      <c r="JDD536" s="4"/>
      <c r="JDE536" s="4"/>
      <c r="JDF536" s="4"/>
      <c r="JDG536" s="4"/>
      <c r="JDH536" s="4"/>
      <c r="JDI536" s="4"/>
      <c r="JDJ536" s="4"/>
      <c r="JDK536" s="4"/>
      <c r="JDL536" s="4"/>
      <c r="JDM536" s="4"/>
      <c r="JDN536" s="4"/>
      <c r="JDO536" s="4"/>
      <c r="JDP536" s="4"/>
      <c r="JDQ536" s="4"/>
      <c r="JDR536" s="4"/>
      <c r="JDS536" s="4"/>
      <c r="JDT536" s="4"/>
      <c r="JDU536" s="4"/>
      <c r="JDV536" s="4"/>
      <c r="JDW536" s="4"/>
      <c r="JDX536" s="4"/>
      <c r="JDY536" s="4"/>
      <c r="JDZ536" s="4"/>
      <c r="JEA536" s="4"/>
      <c r="JEB536" s="4"/>
      <c r="JEC536" s="4"/>
      <c r="JED536" s="4"/>
      <c r="JEE536" s="4"/>
      <c r="JEF536" s="4"/>
      <c r="JEG536" s="4"/>
      <c r="JEH536" s="4"/>
      <c r="JEI536" s="4"/>
      <c r="JEJ536" s="4"/>
      <c r="JEK536" s="4"/>
      <c r="JEL536" s="4"/>
      <c r="JEM536" s="4"/>
      <c r="JEN536" s="4"/>
      <c r="JEO536" s="4"/>
      <c r="JEP536" s="4"/>
      <c r="JEQ536" s="4"/>
      <c r="JER536" s="4"/>
      <c r="JES536" s="4"/>
      <c r="JET536" s="4"/>
      <c r="JEU536" s="4"/>
      <c r="JEV536" s="4"/>
      <c r="JEW536" s="4"/>
      <c r="JEX536" s="4"/>
      <c r="JEY536" s="4"/>
      <c r="JEZ536" s="4"/>
      <c r="JFA536" s="4"/>
      <c r="JFB536" s="4"/>
      <c r="JFC536" s="4"/>
      <c r="JFD536" s="4"/>
      <c r="JFE536" s="4"/>
      <c r="JFF536" s="4"/>
      <c r="JFG536" s="4"/>
      <c r="JFH536" s="4"/>
      <c r="JFI536" s="4"/>
      <c r="JFJ536" s="4"/>
      <c r="JFK536" s="4"/>
      <c r="JFL536" s="4"/>
      <c r="JFM536" s="4"/>
      <c r="JFN536" s="4"/>
      <c r="JFO536" s="4"/>
      <c r="JFP536" s="4"/>
      <c r="JFQ536" s="4"/>
      <c r="JFR536" s="4"/>
      <c r="JFS536" s="4"/>
      <c r="JFT536" s="4"/>
      <c r="JFU536" s="4"/>
      <c r="JFV536" s="4"/>
      <c r="JFW536" s="4"/>
      <c r="JFX536" s="4"/>
      <c r="JFY536" s="4"/>
      <c r="JFZ536" s="4"/>
      <c r="JGA536" s="4"/>
      <c r="JGB536" s="4"/>
      <c r="JGC536" s="4"/>
      <c r="JGD536" s="4"/>
      <c r="JGE536" s="4"/>
      <c r="JGF536" s="4"/>
      <c r="JGG536" s="4"/>
      <c r="JGH536" s="4"/>
      <c r="JGI536" s="4"/>
      <c r="JGJ536" s="4"/>
      <c r="JGK536" s="4"/>
      <c r="JGL536" s="4"/>
      <c r="JGM536" s="4"/>
      <c r="JGN536" s="4"/>
      <c r="JGO536" s="4"/>
      <c r="JGP536" s="4"/>
      <c r="JGQ536" s="4"/>
      <c r="JGR536" s="4"/>
      <c r="JGS536" s="4"/>
      <c r="JGT536" s="4"/>
      <c r="JGU536" s="4"/>
      <c r="JGV536" s="4"/>
      <c r="JGW536" s="4"/>
      <c r="JGX536" s="4"/>
      <c r="JGY536" s="4"/>
      <c r="JGZ536" s="4"/>
      <c r="JHA536" s="4"/>
      <c r="JHB536" s="4"/>
      <c r="JHC536" s="4"/>
      <c r="JHD536" s="4"/>
      <c r="JHE536" s="4"/>
      <c r="JHF536" s="4"/>
      <c r="JHG536" s="4"/>
      <c r="JHH536" s="4"/>
      <c r="JHI536" s="4"/>
      <c r="JHJ536" s="4"/>
      <c r="JHK536" s="4"/>
      <c r="JHL536" s="4"/>
      <c r="JHM536" s="4"/>
      <c r="JHN536" s="4"/>
      <c r="JHO536" s="4"/>
      <c r="JHP536" s="4"/>
      <c r="JHQ536" s="4"/>
      <c r="JHR536" s="4"/>
      <c r="JHS536" s="4"/>
      <c r="JHT536" s="4"/>
      <c r="JHU536" s="4"/>
      <c r="JHV536" s="4"/>
      <c r="JHW536" s="4"/>
      <c r="JHX536" s="4"/>
      <c r="JHY536" s="4"/>
      <c r="JHZ536" s="4"/>
      <c r="JIA536" s="4"/>
      <c r="JIB536" s="4"/>
      <c r="JIC536" s="4"/>
      <c r="JID536" s="4"/>
      <c r="JIE536" s="4"/>
      <c r="JIF536" s="4"/>
      <c r="JIG536" s="4"/>
      <c r="JIH536" s="4"/>
      <c r="JII536" s="4"/>
      <c r="JIJ536" s="4"/>
      <c r="JIK536" s="4"/>
      <c r="JIL536" s="4"/>
      <c r="JIM536" s="4"/>
      <c r="JIN536" s="4"/>
      <c r="JIO536" s="4"/>
      <c r="JIP536" s="4"/>
      <c r="JIQ536" s="4"/>
      <c r="JIR536" s="4"/>
      <c r="JIS536" s="4"/>
      <c r="JIT536" s="4"/>
      <c r="JIU536" s="4"/>
      <c r="JIV536" s="4"/>
      <c r="JIW536" s="4"/>
      <c r="JIX536" s="4"/>
      <c r="JIY536" s="4"/>
      <c r="JIZ536" s="4"/>
      <c r="JJA536" s="4"/>
      <c r="JJB536" s="4"/>
      <c r="JJC536" s="4"/>
      <c r="JJD536" s="4"/>
      <c r="JJE536" s="4"/>
      <c r="JJF536" s="4"/>
      <c r="JJG536" s="4"/>
      <c r="JJH536" s="4"/>
      <c r="JJI536" s="4"/>
      <c r="JJJ536" s="4"/>
      <c r="JJK536" s="4"/>
      <c r="JJL536" s="4"/>
      <c r="JJM536" s="4"/>
      <c r="JJN536" s="4"/>
      <c r="JJO536" s="4"/>
      <c r="JJP536" s="4"/>
      <c r="JJQ536" s="4"/>
      <c r="JJR536" s="4"/>
      <c r="JJS536" s="4"/>
      <c r="JJT536" s="4"/>
      <c r="JJU536" s="4"/>
      <c r="JJV536" s="4"/>
      <c r="JJW536" s="4"/>
      <c r="JJX536" s="4"/>
      <c r="JJY536" s="4"/>
      <c r="JJZ536" s="4"/>
      <c r="JKA536" s="4"/>
      <c r="JKB536" s="4"/>
      <c r="JKC536" s="4"/>
      <c r="JKD536" s="4"/>
      <c r="JKE536" s="4"/>
      <c r="JKF536" s="4"/>
      <c r="JKG536" s="4"/>
      <c r="JKH536" s="4"/>
      <c r="JKI536" s="4"/>
      <c r="JKJ536" s="4"/>
      <c r="JKK536" s="4"/>
      <c r="JKL536" s="4"/>
      <c r="JKM536" s="4"/>
      <c r="JKN536" s="4"/>
      <c r="JKO536" s="4"/>
      <c r="JKP536" s="4"/>
      <c r="JKQ536" s="4"/>
      <c r="JKR536" s="4"/>
      <c r="JKS536" s="4"/>
      <c r="JKT536" s="4"/>
      <c r="JKU536" s="4"/>
      <c r="JKV536" s="4"/>
      <c r="JKW536" s="4"/>
      <c r="JKX536" s="4"/>
      <c r="JKY536" s="4"/>
      <c r="JKZ536" s="4"/>
      <c r="JLA536" s="4"/>
      <c r="JLB536" s="4"/>
      <c r="JLC536" s="4"/>
      <c r="JLD536" s="4"/>
      <c r="JLE536" s="4"/>
      <c r="JLF536" s="4"/>
      <c r="JLG536" s="4"/>
      <c r="JLH536" s="4"/>
      <c r="JLI536" s="4"/>
      <c r="JLJ536" s="4"/>
      <c r="JLK536" s="4"/>
      <c r="JLL536" s="4"/>
      <c r="JLM536" s="4"/>
      <c r="JLN536" s="4"/>
      <c r="JLO536" s="4"/>
      <c r="JLP536" s="4"/>
      <c r="JLQ536" s="4"/>
      <c r="JLR536" s="4"/>
      <c r="JLS536" s="4"/>
      <c r="JLT536" s="4"/>
      <c r="JLU536" s="4"/>
      <c r="JLV536" s="4"/>
      <c r="JLW536" s="4"/>
      <c r="JLX536" s="4"/>
      <c r="JLY536" s="4"/>
      <c r="JLZ536" s="4"/>
      <c r="JMA536" s="4"/>
      <c r="JMB536" s="4"/>
      <c r="JMC536" s="4"/>
      <c r="JMD536" s="4"/>
      <c r="JME536" s="4"/>
      <c r="JMF536" s="4"/>
      <c r="JMG536" s="4"/>
      <c r="JMH536" s="4"/>
      <c r="JMI536" s="4"/>
      <c r="JMJ536" s="4"/>
      <c r="JMK536" s="4"/>
      <c r="JML536" s="4"/>
      <c r="JMM536" s="4"/>
      <c r="JMN536" s="4"/>
      <c r="JMO536" s="4"/>
      <c r="JMP536" s="4"/>
      <c r="JMQ536" s="4"/>
      <c r="JMR536" s="4"/>
      <c r="JMS536" s="4"/>
      <c r="JMT536" s="4"/>
      <c r="JMU536" s="4"/>
      <c r="JMV536" s="4"/>
      <c r="JMW536" s="4"/>
      <c r="JMX536" s="4"/>
      <c r="JMY536" s="4"/>
      <c r="JMZ536" s="4"/>
      <c r="JNA536" s="4"/>
      <c r="JNB536" s="4"/>
      <c r="JNC536" s="4"/>
      <c r="JND536" s="4"/>
      <c r="JNE536" s="4"/>
      <c r="JNF536" s="4"/>
      <c r="JNG536" s="4"/>
      <c r="JNH536" s="4"/>
      <c r="JNI536" s="4"/>
      <c r="JNJ536" s="4"/>
      <c r="JNK536" s="4"/>
      <c r="JNL536" s="4"/>
      <c r="JNM536" s="4"/>
      <c r="JNN536" s="4"/>
      <c r="JNO536" s="4"/>
      <c r="JNP536" s="4"/>
      <c r="JNQ536" s="4"/>
      <c r="JNR536" s="4"/>
      <c r="JNS536" s="4"/>
      <c r="JNT536" s="4"/>
      <c r="JNU536" s="4"/>
      <c r="JNV536" s="4"/>
      <c r="JNW536" s="4"/>
      <c r="JNX536" s="4"/>
      <c r="JNY536" s="4"/>
      <c r="JNZ536" s="4"/>
      <c r="JOA536" s="4"/>
      <c r="JOB536" s="4"/>
      <c r="JOC536" s="4"/>
      <c r="JOD536" s="4"/>
      <c r="JOE536" s="4"/>
      <c r="JOF536" s="4"/>
      <c r="JOG536" s="4"/>
      <c r="JOH536" s="4"/>
      <c r="JOI536" s="4"/>
      <c r="JOJ536" s="4"/>
      <c r="JOK536" s="4"/>
      <c r="JOL536" s="4"/>
      <c r="JOM536" s="4"/>
      <c r="JON536" s="4"/>
      <c r="JOO536" s="4"/>
      <c r="JOP536" s="4"/>
      <c r="JOQ536" s="4"/>
      <c r="JOR536" s="4"/>
      <c r="JOS536" s="4"/>
      <c r="JOT536" s="4"/>
      <c r="JOU536" s="4"/>
      <c r="JOV536" s="4"/>
      <c r="JOW536" s="4"/>
      <c r="JOX536" s="4"/>
      <c r="JOY536" s="4"/>
      <c r="JOZ536" s="4"/>
      <c r="JPA536" s="4"/>
      <c r="JPB536" s="4"/>
      <c r="JPC536" s="4"/>
      <c r="JPD536" s="4"/>
      <c r="JPE536" s="4"/>
      <c r="JPF536" s="4"/>
      <c r="JPG536" s="4"/>
      <c r="JPH536" s="4"/>
      <c r="JPI536" s="4"/>
      <c r="JPJ536" s="4"/>
      <c r="JPK536" s="4"/>
      <c r="JPL536" s="4"/>
      <c r="JPM536" s="4"/>
      <c r="JPN536" s="4"/>
      <c r="JPO536" s="4"/>
      <c r="JPP536" s="4"/>
      <c r="JPQ536" s="4"/>
      <c r="JPR536" s="4"/>
      <c r="JPS536" s="4"/>
      <c r="JPT536" s="4"/>
      <c r="JPU536" s="4"/>
      <c r="JPV536" s="4"/>
      <c r="JPW536" s="4"/>
      <c r="JPX536" s="4"/>
      <c r="JPY536" s="4"/>
      <c r="JPZ536" s="4"/>
      <c r="JQA536" s="4"/>
      <c r="JQB536" s="4"/>
      <c r="JQC536" s="4"/>
      <c r="JQD536" s="4"/>
      <c r="JQE536" s="4"/>
      <c r="JQF536" s="4"/>
      <c r="JQG536" s="4"/>
      <c r="JQH536" s="4"/>
      <c r="JQI536" s="4"/>
      <c r="JQJ536" s="4"/>
      <c r="JQK536" s="4"/>
      <c r="JQL536" s="4"/>
      <c r="JQM536" s="4"/>
      <c r="JQN536" s="4"/>
      <c r="JQO536" s="4"/>
      <c r="JQP536" s="4"/>
      <c r="JQQ536" s="4"/>
      <c r="JQR536" s="4"/>
      <c r="JQS536" s="4"/>
      <c r="JQT536" s="4"/>
      <c r="JQU536" s="4"/>
      <c r="JQV536" s="4"/>
      <c r="JQW536" s="4"/>
      <c r="JQX536" s="4"/>
      <c r="JQY536" s="4"/>
      <c r="JQZ536" s="4"/>
      <c r="JRA536" s="4"/>
      <c r="JRB536" s="4"/>
      <c r="JRC536" s="4"/>
      <c r="JRD536" s="4"/>
      <c r="JRE536" s="4"/>
      <c r="JRF536" s="4"/>
      <c r="JRG536" s="4"/>
      <c r="JRH536" s="4"/>
      <c r="JRI536" s="4"/>
      <c r="JRJ536" s="4"/>
      <c r="JRK536" s="4"/>
      <c r="JRL536" s="4"/>
      <c r="JRM536" s="4"/>
      <c r="JRN536" s="4"/>
      <c r="JRO536" s="4"/>
      <c r="JRP536" s="4"/>
      <c r="JRQ536" s="4"/>
      <c r="JRR536" s="4"/>
      <c r="JRS536" s="4"/>
      <c r="JRT536" s="4"/>
      <c r="JRU536" s="4"/>
      <c r="JRV536" s="4"/>
      <c r="JRW536" s="4"/>
      <c r="JRX536" s="4"/>
      <c r="JRY536" s="4"/>
      <c r="JRZ536" s="4"/>
      <c r="JSA536" s="4"/>
      <c r="JSB536" s="4"/>
      <c r="JSC536" s="4"/>
      <c r="JSD536" s="4"/>
      <c r="JSE536" s="4"/>
      <c r="JSF536" s="4"/>
      <c r="JSG536" s="4"/>
      <c r="JSH536" s="4"/>
      <c r="JSI536" s="4"/>
      <c r="JSJ536" s="4"/>
      <c r="JSK536" s="4"/>
      <c r="JSL536" s="4"/>
      <c r="JSM536" s="4"/>
      <c r="JSN536" s="4"/>
      <c r="JSO536" s="4"/>
      <c r="JSP536" s="4"/>
      <c r="JSQ536" s="4"/>
      <c r="JSR536" s="4"/>
      <c r="JSS536" s="4"/>
      <c r="JST536" s="4"/>
      <c r="JSU536" s="4"/>
      <c r="JSV536" s="4"/>
      <c r="JSW536" s="4"/>
      <c r="JSX536" s="4"/>
      <c r="JSY536" s="4"/>
      <c r="JSZ536" s="4"/>
      <c r="JTA536" s="4"/>
      <c r="JTB536" s="4"/>
      <c r="JTC536" s="4"/>
      <c r="JTD536" s="4"/>
      <c r="JTE536" s="4"/>
      <c r="JTF536" s="4"/>
      <c r="JTG536" s="4"/>
      <c r="JTH536" s="4"/>
      <c r="JTI536" s="4"/>
      <c r="JTJ536" s="4"/>
      <c r="JTK536" s="4"/>
      <c r="JTL536" s="4"/>
      <c r="JTM536" s="4"/>
      <c r="JTN536" s="4"/>
      <c r="JTO536" s="4"/>
      <c r="JTP536" s="4"/>
      <c r="JTQ536" s="4"/>
      <c r="JTR536" s="4"/>
      <c r="JTS536" s="4"/>
      <c r="JTT536" s="4"/>
      <c r="JTU536" s="4"/>
      <c r="JTV536" s="4"/>
      <c r="JTW536" s="4"/>
      <c r="JTX536" s="4"/>
      <c r="JTY536" s="4"/>
      <c r="JTZ536" s="4"/>
      <c r="JUA536" s="4"/>
      <c r="JUB536" s="4"/>
      <c r="JUC536" s="4"/>
      <c r="JUD536" s="4"/>
      <c r="JUE536" s="4"/>
      <c r="JUF536" s="4"/>
      <c r="JUG536" s="4"/>
      <c r="JUH536" s="4"/>
      <c r="JUI536" s="4"/>
      <c r="JUJ536" s="4"/>
      <c r="JUK536" s="4"/>
      <c r="JUL536" s="4"/>
      <c r="JUM536" s="4"/>
      <c r="JUN536" s="4"/>
      <c r="JUO536" s="4"/>
      <c r="JUP536" s="4"/>
      <c r="JUQ536" s="4"/>
      <c r="JUR536" s="4"/>
      <c r="JUS536" s="4"/>
      <c r="JUT536" s="4"/>
      <c r="JUU536" s="4"/>
      <c r="JUV536" s="4"/>
      <c r="JUW536" s="4"/>
      <c r="JUX536" s="4"/>
      <c r="JUY536" s="4"/>
      <c r="JUZ536" s="4"/>
      <c r="JVA536" s="4"/>
      <c r="JVB536" s="4"/>
      <c r="JVC536" s="4"/>
      <c r="JVD536" s="4"/>
      <c r="JVE536" s="4"/>
      <c r="JVF536" s="4"/>
      <c r="JVG536" s="4"/>
      <c r="JVH536" s="4"/>
      <c r="JVI536" s="4"/>
      <c r="JVJ536" s="4"/>
      <c r="JVK536" s="4"/>
      <c r="JVL536" s="4"/>
      <c r="JVM536" s="4"/>
      <c r="JVN536" s="4"/>
      <c r="JVO536" s="4"/>
      <c r="JVP536" s="4"/>
      <c r="JVQ536" s="4"/>
      <c r="JVR536" s="4"/>
      <c r="JVS536" s="4"/>
      <c r="JVT536" s="4"/>
      <c r="JVU536" s="4"/>
      <c r="JVV536" s="4"/>
      <c r="JVW536" s="4"/>
      <c r="JVX536" s="4"/>
      <c r="JVY536" s="4"/>
      <c r="JVZ536" s="4"/>
      <c r="JWA536" s="4"/>
      <c r="JWB536" s="4"/>
      <c r="JWC536" s="4"/>
      <c r="JWD536" s="4"/>
      <c r="JWE536" s="4"/>
      <c r="JWF536" s="4"/>
      <c r="JWG536" s="4"/>
      <c r="JWH536" s="4"/>
      <c r="JWI536" s="4"/>
      <c r="JWJ536" s="4"/>
      <c r="JWK536" s="4"/>
      <c r="JWL536" s="4"/>
      <c r="JWM536" s="4"/>
      <c r="JWN536" s="4"/>
      <c r="JWO536" s="4"/>
      <c r="JWP536" s="4"/>
      <c r="JWQ536" s="4"/>
      <c r="JWR536" s="4"/>
      <c r="JWS536" s="4"/>
      <c r="JWT536" s="4"/>
      <c r="JWU536" s="4"/>
      <c r="JWV536" s="4"/>
      <c r="JWW536" s="4"/>
      <c r="JWX536" s="4"/>
      <c r="JWY536" s="4"/>
      <c r="JWZ536" s="4"/>
      <c r="JXA536" s="4"/>
      <c r="JXB536" s="4"/>
      <c r="JXC536" s="4"/>
      <c r="JXD536" s="4"/>
      <c r="JXE536" s="4"/>
      <c r="JXF536" s="4"/>
      <c r="JXG536" s="4"/>
      <c r="JXH536" s="4"/>
      <c r="JXI536" s="4"/>
      <c r="JXJ536" s="4"/>
      <c r="JXK536" s="4"/>
      <c r="JXL536" s="4"/>
      <c r="JXM536" s="4"/>
      <c r="JXN536" s="4"/>
      <c r="JXO536" s="4"/>
      <c r="JXP536" s="4"/>
      <c r="JXQ536" s="4"/>
      <c r="JXR536" s="4"/>
      <c r="JXS536" s="4"/>
      <c r="JXT536" s="4"/>
      <c r="JXU536" s="4"/>
      <c r="JXV536" s="4"/>
      <c r="JXW536" s="4"/>
      <c r="JXX536" s="4"/>
      <c r="JXY536" s="4"/>
      <c r="JXZ536" s="4"/>
      <c r="JYA536" s="4"/>
      <c r="JYB536" s="4"/>
      <c r="JYC536" s="4"/>
      <c r="JYD536" s="4"/>
      <c r="JYE536" s="4"/>
      <c r="JYF536" s="4"/>
      <c r="JYG536" s="4"/>
      <c r="JYH536" s="4"/>
      <c r="JYI536" s="4"/>
      <c r="JYJ536" s="4"/>
      <c r="JYK536" s="4"/>
      <c r="JYL536" s="4"/>
      <c r="JYM536" s="4"/>
      <c r="JYN536" s="4"/>
      <c r="JYO536" s="4"/>
      <c r="JYP536" s="4"/>
      <c r="JYQ536" s="4"/>
      <c r="JYR536" s="4"/>
      <c r="JYS536" s="4"/>
      <c r="JYT536" s="4"/>
      <c r="JYU536" s="4"/>
      <c r="JYV536" s="4"/>
      <c r="JYW536" s="4"/>
      <c r="JYX536" s="4"/>
      <c r="JYY536" s="4"/>
      <c r="JYZ536" s="4"/>
      <c r="JZA536" s="4"/>
      <c r="JZB536" s="4"/>
      <c r="JZC536" s="4"/>
      <c r="JZD536" s="4"/>
      <c r="JZE536" s="4"/>
      <c r="JZF536" s="4"/>
      <c r="JZG536" s="4"/>
      <c r="JZH536" s="4"/>
      <c r="JZI536" s="4"/>
      <c r="JZJ536" s="4"/>
      <c r="JZK536" s="4"/>
      <c r="JZL536" s="4"/>
      <c r="JZM536" s="4"/>
      <c r="JZN536" s="4"/>
      <c r="JZO536" s="4"/>
      <c r="JZP536" s="4"/>
      <c r="JZQ536" s="4"/>
      <c r="JZR536" s="4"/>
      <c r="JZS536" s="4"/>
      <c r="JZT536" s="4"/>
      <c r="JZU536" s="4"/>
      <c r="JZV536" s="4"/>
      <c r="JZW536" s="4"/>
      <c r="JZX536" s="4"/>
      <c r="JZY536" s="4"/>
      <c r="JZZ536" s="4"/>
      <c r="KAA536" s="4"/>
      <c r="KAB536" s="4"/>
      <c r="KAC536" s="4"/>
      <c r="KAD536" s="4"/>
      <c r="KAE536" s="4"/>
      <c r="KAF536" s="4"/>
      <c r="KAG536" s="4"/>
      <c r="KAH536" s="4"/>
      <c r="KAI536" s="4"/>
      <c r="KAJ536" s="4"/>
      <c r="KAK536" s="4"/>
      <c r="KAL536" s="4"/>
      <c r="KAM536" s="4"/>
      <c r="KAN536" s="4"/>
      <c r="KAO536" s="4"/>
      <c r="KAP536" s="4"/>
      <c r="KAQ536" s="4"/>
      <c r="KAR536" s="4"/>
      <c r="KAS536" s="4"/>
      <c r="KAT536" s="4"/>
      <c r="KAU536" s="4"/>
      <c r="KAV536" s="4"/>
      <c r="KAW536" s="4"/>
      <c r="KAX536" s="4"/>
      <c r="KAY536" s="4"/>
      <c r="KAZ536" s="4"/>
      <c r="KBA536" s="4"/>
      <c r="KBB536" s="4"/>
      <c r="KBC536" s="4"/>
      <c r="KBD536" s="4"/>
      <c r="KBE536" s="4"/>
      <c r="KBF536" s="4"/>
      <c r="KBG536" s="4"/>
      <c r="KBH536" s="4"/>
      <c r="KBI536" s="4"/>
      <c r="KBJ536" s="4"/>
      <c r="KBK536" s="4"/>
      <c r="KBL536" s="4"/>
      <c r="KBM536" s="4"/>
      <c r="KBN536" s="4"/>
      <c r="KBO536" s="4"/>
      <c r="KBP536" s="4"/>
      <c r="KBQ536" s="4"/>
      <c r="KBR536" s="4"/>
      <c r="KBS536" s="4"/>
      <c r="KBT536" s="4"/>
      <c r="KBU536" s="4"/>
      <c r="KBV536" s="4"/>
      <c r="KBW536" s="4"/>
      <c r="KBX536" s="4"/>
      <c r="KBY536" s="4"/>
      <c r="KBZ536" s="4"/>
      <c r="KCA536" s="4"/>
      <c r="KCB536" s="4"/>
      <c r="KCC536" s="4"/>
      <c r="KCD536" s="4"/>
      <c r="KCE536" s="4"/>
      <c r="KCF536" s="4"/>
      <c r="KCG536" s="4"/>
      <c r="KCH536" s="4"/>
      <c r="KCI536" s="4"/>
      <c r="KCJ536" s="4"/>
      <c r="KCK536" s="4"/>
      <c r="KCL536" s="4"/>
      <c r="KCM536" s="4"/>
      <c r="KCN536" s="4"/>
      <c r="KCO536" s="4"/>
      <c r="KCP536" s="4"/>
      <c r="KCQ536" s="4"/>
      <c r="KCR536" s="4"/>
      <c r="KCS536" s="4"/>
      <c r="KCT536" s="4"/>
      <c r="KCU536" s="4"/>
      <c r="KCV536" s="4"/>
      <c r="KCW536" s="4"/>
      <c r="KCX536" s="4"/>
      <c r="KCY536" s="4"/>
      <c r="KCZ536" s="4"/>
      <c r="KDA536" s="4"/>
      <c r="KDB536" s="4"/>
      <c r="KDC536" s="4"/>
      <c r="KDD536" s="4"/>
      <c r="KDE536" s="4"/>
      <c r="KDF536" s="4"/>
      <c r="KDG536" s="4"/>
      <c r="KDH536" s="4"/>
      <c r="KDI536" s="4"/>
      <c r="KDJ536" s="4"/>
      <c r="KDK536" s="4"/>
      <c r="KDL536" s="4"/>
      <c r="KDM536" s="4"/>
      <c r="KDN536" s="4"/>
      <c r="KDO536" s="4"/>
      <c r="KDP536" s="4"/>
      <c r="KDQ536" s="4"/>
      <c r="KDR536" s="4"/>
      <c r="KDS536" s="4"/>
      <c r="KDT536" s="4"/>
      <c r="KDU536" s="4"/>
      <c r="KDV536" s="4"/>
      <c r="KDW536" s="4"/>
      <c r="KDX536" s="4"/>
      <c r="KDY536" s="4"/>
      <c r="KDZ536" s="4"/>
      <c r="KEA536" s="4"/>
      <c r="KEB536" s="4"/>
      <c r="KEC536" s="4"/>
      <c r="KED536" s="4"/>
      <c r="KEE536" s="4"/>
      <c r="KEF536" s="4"/>
      <c r="KEG536" s="4"/>
      <c r="KEH536" s="4"/>
      <c r="KEI536" s="4"/>
      <c r="KEJ536" s="4"/>
      <c r="KEK536" s="4"/>
      <c r="KEL536" s="4"/>
      <c r="KEM536" s="4"/>
      <c r="KEN536" s="4"/>
      <c r="KEO536" s="4"/>
      <c r="KEP536" s="4"/>
      <c r="KEQ536" s="4"/>
      <c r="KER536" s="4"/>
      <c r="KES536" s="4"/>
      <c r="KET536" s="4"/>
      <c r="KEU536" s="4"/>
      <c r="KEV536" s="4"/>
      <c r="KEW536" s="4"/>
      <c r="KEX536" s="4"/>
      <c r="KEY536" s="4"/>
      <c r="KEZ536" s="4"/>
      <c r="KFA536" s="4"/>
      <c r="KFB536" s="4"/>
      <c r="KFC536" s="4"/>
      <c r="KFD536" s="4"/>
      <c r="KFE536" s="4"/>
      <c r="KFF536" s="4"/>
      <c r="KFG536" s="4"/>
      <c r="KFH536" s="4"/>
      <c r="KFI536" s="4"/>
      <c r="KFJ536" s="4"/>
      <c r="KFK536" s="4"/>
      <c r="KFL536" s="4"/>
      <c r="KFM536" s="4"/>
      <c r="KFN536" s="4"/>
      <c r="KFO536" s="4"/>
      <c r="KFP536" s="4"/>
      <c r="KFQ536" s="4"/>
      <c r="KFR536" s="4"/>
      <c r="KFS536" s="4"/>
      <c r="KFT536" s="4"/>
      <c r="KFU536" s="4"/>
      <c r="KFV536" s="4"/>
      <c r="KFW536" s="4"/>
      <c r="KFX536" s="4"/>
      <c r="KFY536" s="4"/>
      <c r="KFZ536" s="4"/>
      <c r="KGA536" s="4"/>
      <c r="KGB536" s="4"/>
      <c r="KGC536" s="4"/>
      <c r="KGD536" s="4"/>
      <c r="KGE536" s="4"/>
      <c r="KGF536" s="4"/>
      <c r="KGG536" s="4"/>
      <c r="KGH536" s="4"/>
      <c r="KGI536" s="4"/>
      <c r="KGJ536" s="4"/>
      <c r="KGK536" s="4"/>
      <c r="KGL536" s="4"/>
      <c r="KGM536" s="4"/>
      <c r="KGN536" s="4"/>
      <c r="KGO536" s="4"/>
      <c r="KGP536" s="4"/>
      <c r="KGQ536" s="4"/>
      <c r="KGR536" s="4"/>
      <c r="KGS536" s="4"/>
      <c r="KGT536" s="4"/>
      <c r="KGU536" s="4"/>
      <c r="KGV536" s="4"/>
      <c r="KGW536" s="4"/>
      <c r="KGX536" s="4"/>
      <c r="KGY536" s="4"/>
      <c r="KGZ536" s="4"/>
      <c r="KHA536" s="4"/>
      <c r="KHB536" s="4"/>
      <c r="KHC536" s="4"/>
      <c r="KHD536" s="4"/>
      <c r="KHE536" s="4"/>
      <c r="KHF536" s="4"/>
      <c r="KHG536" s="4"/>
      <c r="KHH536" s="4"/>
      <c r="KHI536" s="4"/>
      <c r="KHJ536" s="4"/>
      <c r="KHK536" s="4"/>
      <c r="KHL536" s="4"/>
      <c r="KHM536" s="4"/>
      <c r="KHN536" s="4"/>
      <c r="KHO536" s="4"/>
      <c r="KHP536" s="4"/>
      <c r="KHQ536" s="4"/>
      <c r="KHR536" s="4"/>
      <c r="KHS536" s="4"/>
      <c r="KHT536" s="4"/>
      <c r="KHU536" s="4"/>
      <c r="KHV536" s="4"/>
      <c r="KHW536" s="4"/>
      <c r="KHX536" s="4"/>
      <c r="KHY536" s="4"/>
      <c r="KHZ536" s="4"/>
      <c r="KIA536" s="4"/>
      <c r="KIB536" s="4"/>
      <c r="KIC536" s="4"/>
      <c r="KID536" s="4"/>
      <c r="KIE536" s="4"/>
      <c r="KIF536" s="4"/>
      <c r="KIG536" s="4"/>
      <c r="KIH536" s="4"/>
      <c r="KII536" s="4"/>
      <c r="KIJ536" s="4"/>
      <c r="KIK536" s="4"/>
      <c r="KIL536" s="4"/>
      <c r="KIM536" s="4"/>
      <c r="KIN536" s="4"/>
      <c r="KIO536" s="4"/>
      <c r="KIP536" s="4"/>
      <c r="KIQ536" s="4"/>
      <c r="KIR536" s="4"/>
      <c r="KIS536" s="4"/>
      <c r="KIT536" s="4"/>
      <c r="KIU536" s="4"/>
      <c r="KIV536" s="4"/>
      <c r="KIW536" s="4"/>
      <c r="KIX536" s="4"/>
      <c r="KIY536" s="4"/>
      <c r="KIZ536" s="4"/>
      <c r="KJA536" s="4"/>
      <c r="KJB536" s="4"/>
      <c r="KJC536" s="4"/>
      <c r="KJD536" s="4"/>
      <c r="KJE536" s="4"/>
      <c r="KJF536" s="4"/>
      <c r="KJG536" s="4"/>
      <c r="KJH536" s="4"/>
      <c r="KJI536" s="4"/>
      <c r="KJJ536" s="4"/>
      <c r="KJK536" s="4"/>
      <c r="KJL536" s="4"/>
      <c r="KJM536" s="4"/>
      <c r="KJN536" s="4"/>
      <c r="KJO536" s="4"/>
      <c r="KJP536" s="4"/>
      <c r="KJQ536" s="4"/>
      <c r="KJR536" s="4"/>
      <c r="KJS536" s="4"/>
      <c r="KJT536" s="4"/>
      <c r="KJU536" s="4"/>
      <c r="KJV536" s="4"/>
      <c r="KJW536" s="4"/>
      <c r="KJX536" s="4"/>
      <c r="KJY536" s="4"/>
      <c r="KJZ536" s="4"/>
      <c r="KKA536" s="4"/>
      <c r="KKB536" s="4"/>
      <c r="KKC536" s="4"/>
      <c r="KKD536" s="4"/>
      <c r="KKE536" s="4"/>
      <c r="KKF536" s="4"/>
      <c r="KKG536" s="4"/>
      <c r="KKH536" s="4"/>
      <c r="KKI536" s="4"/>
      <c r="KKJ536" s="4"/>
      <c r="KKK536" s="4"/>
      <c r="KKL536" s="4"/>
      <c r="KKM536" s="4"/>
      <c r="KKN536" s="4"/>
      <c r="KKO536" s="4"/>
      <c r="KKP536" s="4"/>
      <c r="KKQ536" s="4"/>
      <c r="KKR536" s="4"/>
      <c r="KKS536" s="4"/>
      <c r="KKT536" s="4"/>
      <c r="KKU536" s="4"/>
      <c r="KKV536" s="4"/>
      <c r="KKW536" s="4"/>
      <c r="KKX536" s="4"/>
      <c r="KKY536" s="4"/>
      <c r="KKZ536" s="4"/>
      <c r="KLA536" s="4"/>
      <c r="KLB536" s="4"/>
      <c r="KLC536" s="4"/>
      <c r="KLD536" s="4"/>
      <c r="KLE536" s="4"/>
      <c r="KLF536" s="4"/>
      <c r="KLG536" s="4"/>
      <c r="KLH536" s="4"/>
      <c r="KLI536" s="4"/>
      <c r="KLJ536" s="4"/>
      <c r="KLK536" s="4"/>
      <c r="KLL536" s="4"/>
      <c r="KLM536" s="4"/>
      <c r="KLN536" s="4"/>
      <c r="KLO536" s="4"/>
      <c r="KLP536" s="4"/>
      <c r="KLQ536" s="4"/>
      <c r="KLR536" s="4"/>
      <c r="KLS536" s="4"/>
      <c r="KLT536" s="4"/>
      <c r="KLU536" s="4"/>
      <c r="KLV536" s="4"/>
      <c r="KLW536" s="4"/>
      <c r="KLX536" s="4"/>
      <c r="KLY536" s="4"/>
      <c r="KLZ536" s="4"/>
      <c r="KMA536" s="4"/>
      <c r="KMB536" s="4"/>
      <c r="KMC536" s="4"/>
      <c r="KMD536" s="4"/>
      <c r="KME536" s="4"/>
      <c r="KMF536" s="4"/>
      <c r="KMG536" s="4"/>
      <c r="KMH536" s="4"/>
      <c r="KMI536" s="4"/>
      <c r="KMJ536" s="4"/>
      <c r="KMK536" s="4"/>
      <c r="KML536" s="4"/>
      <c r="KMM536" s="4"/>
      <c r="KMN536" s="4"/>
      <c r="KMO536" s="4"/>
      <c r="KMP536" s="4"/>
      <c r="KMQ536" s="4"/>
      <c r="KMR536" s="4"/>
      <c r="KMS536" s="4"/>
      <c r="KMT536" s="4"/>
      <c r="KMU536" s="4"/>
      <c r="KMV536" s="4"/>
      <c r="KMW536" s="4"/>
      <c r="KMX536" s="4"/>
      <c r="KMY536" s="4"/>
      <c r="KMZ536" s="4"/>
      <c r="KNA536" s="4"/>
      <c r="KNB536" s="4"/>
      <c r="KNC536" s="4"/>
      <c r="KND536" s="4"/>
      <c r="KNE536" s="4"/>
      <c r="KNF536" s="4"/>
      <c r="KNG536" s="4"/>
      <c r="KNH536" s="4"/>
      <c r="KNI536" s="4"/>
      <c r="KNJ536" s="4"/>
      <c r="KNK536" s="4"/>
      <c r="KNL536" s="4"/>
      <c r="KNM536" s="4"/>
      <c r="KNN536" s="4"/>
      <c r="KNO536" s="4"/>
      <c r="KNP536" s="4"/>
      <c r="KNQ536" s="4"/>
      <c r="KNR536" s="4"/>
      <c r="KNS536" s="4"/>
      <c r="KNT536" s="4"/>
      <c r="KNU536" s="4"/>
      <c r="KNV536" s="4"/>
      <c r="KNW536" s="4"/>
      <c r="KNX536" s="4"/>
      <c r="KNY536" s="4"/>
      <c r="KNZ536" s="4"/>
      <c r="KOA536" s="4"/>
      <c r="KOB536" s="4"/>
      <c r="KOC536" s="4"/>
      <c r="KOD536" s="4"/>
      <c r="KOE536" s="4"/>
      <c r="KOF536" s="4"/>
      <c r="KOG536" s="4"/>
      <c r="KOH536" s="4"/>
      <c r="KOI536" s="4"/>
      <c r="KOJ536" s="4"/>
      <c r="KOK536" s="4"/>
      <c r="KOL536" s="4"/>
      <c r="KOM536" s="4"/>
      <c r="KON536" s="4"/>
      <c r="KOO536" s="4"/>
      <c r="KOP536" s="4"/>
      <c r="KOQ536" s="4"/>
      <c r="KOR536" s="4"/>
      <c r="KOS536" s="4"/>
      <c r="KOT536" s="4"/>
      <c r="KOU536" s="4"/>
      <c r="KOV536" s="4"/>
      <c r="KOW536" s="4"/>
      <c r="KOX536" s="4"/>
      <c r="KOY536" s="4"/>
      <c r="KOZ536" s="4"/>
      <c r="KPA536" s="4"/>
      <c r="KPB536" s="4"/>
      <c r="KPC536" s="4"/>
      <c r="KPD536" s="4"/>
      <c r="KPE536" s="4"/>
      <c r="KPF536" s="4"/>
      <c r="KPG536" s="4"/>
      <c r="KPH536" s="4"/>
      <c r="KPI536" s="4"/>
      <c r="KPJ536" s="4"/>
      <c r="KPK536" s="4"/>
      <c r="KPL536" s="4"/>
      <c r="KPM536" s="4"/>
      <c r="KPN536" s="4"/>
      <c r="KPO536" s="4"/>
      <c r="KPP536" s="4"/>
      <c r="KPQ536" s="4"/>
      <c r="KPR536" s="4"/>
      <c r="KPS536" s="4"/>
      <c r="KPT536" s="4"/>
      <c r="KPU536" s="4"/>
      <c r="KPV536" s="4"/>
      <c r="KPW536" s="4"/>
      <c r="KPX536" s="4"/>
      <c r="KPY536" s="4"/>
      <c r="KPZ536" s="4"/>
      <c r="KQA536" s="4"/>
      <c r="KQB536" s="4"/>
      <c r="KQC536" s="4"/>
      <c r="KQD536" s="4"/>
      <c r="KQE536" s="4"/>
      <c r="KQF536" s="4"/>
      <c r="KQG536" s="4"/>
      <c r="KQH536" s="4"/>
      <c r="KQI536" s="4"/>
      <c r="KQJ536" s="4"/>
      <c r="KQK536" s="4"/>
      <c r="KQL536" s="4"/>
      <c r="KQM536" s="4"/>
      <c r="KQN536" s="4"/>
      <c r="KQO536" s="4"/>
      <c r="KQP536" s="4"/>
      <c r="KQQ536" s="4"/>
      <c r="KQR536" s="4"/>
      <c r="KQS536" s="4"/>
      <c r="KQT536" s="4"/>
      <c r="KQU536" s="4"/>
      <c r="KQV536" s="4"/>
      <c r="KQW536" s="4"/>
      <c r="KQX536" s="4"/>
      <c r="KQY536" s="4"/>
      <c r="KQZ536" s="4"/>
      <c r="KRA536" s="4"/>
      <c r="KRB536" s="4"/>
      <c r="KRC536" s="4"/>
      <c r="KRD536" s="4"/>
      <c r="KRE536" s="4"/>
      <c r="KRF536" s="4"/>
      <c r="KRG536" s="4"/>
      <c r="KRH536" s="4"/>
      <c r="KRI536" s="4"/>
      <c r="KRJ536" s="4"/>
      <c r="KRK536" s="4"/>
      <c r="KRL536" s="4"/>
      <c r="KRM536" s="4"/>
      <c r="KRN536" s="4"/>
      <c r="KRO536" s="4"/>
      <c r="KRP536" s="4"/>
      <c r="KRQ536" s="4"/>
      <c r="KRR536" s="4"/>
      <c r="KRS536" s="4"/>
      <c r="KRT536" s="4"/>
      <c r="KRU536" s="4"/>
      <c r="KRV536" s="4"/>
      <c r="KRW536" s="4"/>
      <c r="KRX536" s="4"/>
      <c r="KRY536" s="4"/>
      <c r="KRZ536" s="4"/>
      <c r="KSA536" s="4"/>
      <c r="KSB536" s="4"/>
      <c r="KSC536" s="4"/>
      <c r="KSD536" s="4"/>
      <c r="KSE536" s="4"/>
      <c r="KSF536" s="4"/>
      <c r="KSG536" s="4"/>
      <c r="KSH536" s="4"/>
      <c r="KSI536" s="4"/>
      <c r="KSJ536" s="4"/>
      <c r="KSK536" s="4"/>
      <c r="KSL536" s="4"/>
      <c r="KSM536" s="4"/>
      <c r="KSN536" s="4"/>
      <c r="KSO536" s="4"/>
      <c r="KSP536" s="4"/>
      <c r="KSQ536" s="4"/>
      <c r="KSR536" s="4"/>
      <c r="KSS536" s="4"/>
      <c r="KST536" s="4"/>
      <c r="KSU536" s="4"/>
      <c r="KSV536" s="4"/>
      <c r="KSW536" s="4"/>
      <c r="KSX536" s="4"/>
      <c r="KSY536" s="4"/>
      <c r="KSZ536" s="4"/>
      <c r="KTA536" s="4"/>
      <c r="KTB536" s="4"/>
      <c r="KTC536" s="4"/>
      <c r="KTD536" s="4"/>
      <c r="KTE536" s="4"/>
      <c r="KTF536" s="4"/>
      <c r="KTG536" s="4"/>
      <c r="KTH536" s="4"/>
      <c r="KTI536" s="4"/>
      <c r="KTJ536" s="4"/>
      <c r="KTK536" s="4"/>
      <c r="KTL536" s="4"/>
      <c r="KTM536" s="4"/>
      <c r="KTN536" s="4"/>
      <c r="KTO536" s="4"/>
      <c r="KTP536" s="4"/>
      <c r="KTQ536" s="4"/>
      <c r="KTR536" s="4"/>
      <c r="KTS536" s="4"/>
      <c r="KTT536" s="4"/>
      <c r="KTU536" s="4"/>
      <c r="KTV536" s="4"/>
      <c r="KTW536" s="4"/>
      <c r="KTX536" s="4"/>
      <c r="KTY536" s="4"/>
      <c r="KTZ536" s="4"/>
      <c r="KUA536" s="4"/>
      <c r="KUB536" s="4"/>
      <c r="KUC536" s="4"/>
      <c r="KUD536" s="4"/>
      <c r="KUE536" s="4"/>
      <c r="KUF536" s="4"/>
      <c r="KUG536" s="4"/>
      <c r="KUH536" s="4"/>
      <c r="KUI536" s="4"/>
      <c r="KUJ536" s="4"/>
      <c r="KUK536" s="4"/>
      <c r="KUL536" s="4"/>
      <c r="KUM536" s="4"/>
      <c r="KUN536" s="4"/>
      <c r="KUO536" s="4"/>
      <c r="KUP536" s="4"/>
      <c r="KUQ536" s="4"/>
      <c r="KUR536" s="4"/>
      <c r="KUS536" s="4"/>
      <c r="KUT536" s="4"/>
      <c r="KUU536" s="4"/>
      <c r="KUV536" s="4"/>
      <c r="KUW536" s="4"/>
      <c r="KUX536" s="4"/>
      <c r="KUY536" s="4"/>
      <c r="KUZ536" s="4"/>
      <c r="KVA536" s="4"/>
      <c r="KVB536" s="4"/>
      <c r="KVC536" s="4"/>
      <c r="KVD536" s="4"/>
      <c r="KVE536" s="4"/>
      <c r="KVF536" s="4"/>
      <c r="KVG536" s="4"/>
      <c r="KVH536" s="4"/>
      <c r="KVI536" s="4"/>
      <c r="KVJ536" s="4"/>
      <c r="KVK536" s="4"/>
      <c r="KVL536" s="4"/>
      <c r="KVM536" s="4"/>
      <c r="KVN536" s="4"/>
      <c r="KVO536" s="4"/>
      <c r="KVP536" s="4"/>
      <c r="KVQ536" s="4"/>
      <c r="KVR536" s="4"/>
      <c r="KVS536" s="4"/>
      <c r="KVT536" s="4"/>
      <c r="KVU536" s="4"/>
      <c r="KVV536" s="4"/>
      <c r="KVW536" s="4"/>
      <c r="KVX536" s="4"/>
      <c r="KVY536" s="4"/>
      <c r="KVZ536" s="4"/>
      <c r="KWA536" s="4"/>
      <c r="KWB536" s="4"/>
      <c r="KWC536" s="4"/>
      <c r="KWD536" s="4"/>
      <c r="KWE536" s="4"/>
      <c r="KWF536" s="4"/>
      <c r="KWG536" s="4"/>
      <c r="KWH536" s="4"/>
      <c r="KWI536" s="4"/>
      <c r="KWJ536" s="4"/>
      <c r="KWK536" s="4"/>
      <c r="KWL536" s="4"/>
      <c r="KWM536" s="4"/>
      <c r="KWN536" s="4"/>
      <c r="KWO536" s="4"/>
      <c r="KWP536" s="4"/>
      <c r="KWQ536" s="4"/>
      <c r="KWR536" s="4"/>
      <c r="KWS536" s="4"/>
      <c r="KWT536" s="4"/>
      <c r="KWU536" s="4"/>
      <c r="KWV536" s="4"/>
      <c r="KWW536" s="4"/>
      <c r="KWX536" s="4"/>
      <c r="KWY536" s="4"/>
      <c r="KWZ536" s="4"/>
      <c r="KXA536" s="4"/>
      <c r="KXB536" s="4"/>
      <c r="KXC536" s="4"/>
      <c r="KXD536" s="4"/>
      <c r="KXE536" s="4"/>
      <c r="KXF536" s="4"/>
      <c r="KXG536" s="4"/>
      <c r="KXH536" s="4"/>
      <c r="KXI536" s="4"/>
      <c r="KXJ536" s="4"/>
      <c r="KXK536" s="4"/>
      <c r="KXL536" s="4"/>
      <c r="KXM536" s="4"/>
      <c r="KXN536" s="4"/>
      <c r="KXO536" s="4"/>
      <c r="KXP536" s="4"/>
      <c r="KXQ536" s="4"/>
      <c r="KXR536" s="4"/>
      <c r="KXS536" s="4"/>
      <c r="KXT536" s="4"/>
      <c r="KXU536" s="4"/>
      <c r="KXV536" s="4"/>
      <c r="KXW536" s="4"/>
      <c r="KXX536" s="4"/>
      <c r="KXY536" s="4"/>
      <c r="KXZ536" s="4"/>
      <c r="KYA536" s="4"/>
      <c r="KYB536" s="4"/>
      <c r="KYC536" s="4"/>
      <c r="KYD536" s="4"/>
      <c r="KYE536" s="4"/>
      <c r="KYF536" s="4"/>
      <c r="KYG536" s="4"/>
      <c r="KYH536" s="4"/>
      <c r="KYI536" s="4"/>
      <c r="KYJ536" s="4"/>
      <c r="KYK536" s="4"/>
      <c r="KYL536" s="4"/>
      <c r="KYM536" s="4"/>
      <c r="KYN536" s="4"/>
      <c r="KYO536" s="4"/>
      <c r="KYP536" s="4"/>
      <c r="KYQ536" s="4"/>
      <c r="KYR536" s="4"/>
      <c r="KYS536" s="4"/>
      <c r="KYT536" s="4"/>
      <c r="KYU536" s="4"/>
      <c r="KYV536" s="4"/>
      <c r="KYW536" s="4"/>
      <c r="KYX536" s="4"/>
      <c r="KYY536" s="4"/>
      <c r="KYZ536" s="4"/>
      <c r="KZA536" s="4"/>
      <c r="KZB536" s="4"/>
      <c r="KZC536" s="4"/>
      <c r="KZD536" s="4"/>
      <c r="KZE536" s="4"/>
      <c r="KZF536" s="4"/>
      <c r="KZG536" s="4"/>
      <c r="KZH536" s="4"/>
      <c r="KZI536" s="4"/>
      <c r="KZJ536" s="4"/>
      <c r="KZK536" s="4"/>
      <c r="KZL536" s="4"/>
      <c r="KZM536" s="4"/>
      <c r="KZN536" s="4"/>
      <c r="KZO536" s="4"/>
      <c r="KZP536" s="4"/>
      <c r="KZQ536" s="4"/>
      <c r="KZR536" s="4"/>
      <c r="KZS536" s="4"/>
      <c r="KZT536" s="4"/>
      <c r="KZU536" s="4"/>
      <c r="KZV536" s="4"/>
      <c r="KZW536" s="4"/>
      <c r="KZX536" s="4"/>
      <c r="KZY536" s="4"/>
      <c r="KZZ536" s="4"/>
      <c r="LAA536" s="4"/>
      <c r="LAB536" s="4"/>
      <c r="LAC536" s="4"/>
      <c r="LAD536" s="4"/>
      <c r="LAE536" s="4"/>
      <c r="LAF536" s="4"/>
      <c r="LAG536" s="4"/>
      <c r="LAH536" s="4"/>
      <c r="LAI536" s="4"/>
      <c r="LAJ536" s="4"/>
      <c r="LAK536" s="4"/>
      <c r="LAL536" s="4"/>
      <c r="LAM536" s="4"/>
      <c r="LAN536" s="4"/>
      <c r="LAO536" s="4"/>
      <c r="LAP536" s="4"/>
      <c r="LAQ536" s="4"/>
      <c r="LAR536" s="4"/>
      <c r="LAS536" s="4"/>
      <c r="LAT536" s="4"/>
      <c r="LAU536" s="4"/>
      <c r="LAV536" s="4"/>
      <c r="LAW536" s="4"/>
      <c r="LAX536" s="4"/>
      <c r="LAY536" s="4"/>
      <c r="LAZ536" s="4"/>
      <c r="LBA536" s="4"/>
      <c r="LBB536" s="4"/>
      <c r="LBC536" s="4"/>
      <c r="LBD536" s="4"/>
      <c r="LBE536" s="4"/>
      <c r="LBF536" s="4"/>
      <c r="LBG536" s="4"/>
      <c r="LBH536" s="4"/>
      <c r="LBI536" s="4"/>
      <c r="LBJ536" s="4"/>
      <c r="LBK536" s="4"/>
      <c r="LBL536" s="4"/>
      <c r="LBM536" s="4"/>
      <c r="LBN536" s="4"/>
      <c r="LBO536" s="4"/>
      <c r="LBP536" s="4"/>
      <c r="LBQ536" s="4"/>
      <c r="LBR536" s="4"/>
      <c r="LBS536" s="4"/>
      <c r="LBT536" s="4"/>
      <c r="LBU536" s="4"/>
      <c r="LBV536" s="4"/>
      <c r="LBW536" s="4"/>
      <c r="LBX536" s="4"/>
      <c r="LBY536" s="4"/>
      <c r="LBZ536" s="4"/>
      <c r="LCA536" s="4"/>
      <c r="LCB536" s="4"/>
      <c r="LCC536" s="4"/>
      <c r="LCD536" s="4"/>
      <c r="LCE536" s="4"/>
      <c r="LCF536" s="4"/>
      <c r="LCG536" s="4"/>
      <c r="LCH536" s="4"/>
      <c r="LCI536" s="4"/>
      <c r="LCJ536" s="4"/>
      <c r="LCK536" s="4"/>
      <c r="LCL536" s="4"/>
      <c r="LCM536" s="4"/>
      <c r="LCN536" s="4"/>
      <c r="LCO536" s="4"/>
      <c r="LCP536" s="4"/>
      <c r="LCQ536" s="4"/>
      <c r="LCR536" s="4"/>
      <c r="LCS536" s="4"/>
      <c r="LCT536" s="4"/>
      <c r="LCU536" s="4"/>
      <c r="LCV536" s="4"/>
      <c r="LCW536" s="4"/>
      <c r="LCX536" s="4"/>
      <c r="LCY536" s="4"/>
      <c r="LCZ536" s="4"/>
      <c r="LDA536" s="4"/>
      <c r="LDB536" s="4"/>
      <c r="LDC536" s="4"/>
      <c r="LDD536" s="4"/>
      <c r="LDE536" s="4"/>
      <c r="LDF536" s="4"/>
      <c r="LDG536" s="4"/>
      <c r="LDH536" s="4"/>
      <c r="LDI536" s="4"/>
      <c r="LDJ536" s="4"/>
      <c r="LDK536" s="4"/>
      <c r="LDL536" s="4"/>
      <c r="LDM536" s="4"/>
      <c r="LDN536" s="4"/>
      <c r="LDO536" s="4"/>
      <c r="LDP536" s="4"/>
      <c r="LDQ536" s="4"/>
      <c r="LDR536" s="4"/>
      <c r="LDS536" s="4"/>
      <c r="LDT536" s="4"/>
      <c r="LDU536" s="4"/>
      <c r="LDV536" s="4"/>
      <c r="LDW536" s="4"/>
      <c r="LDX536" s="4"/>
      <c r="LDY536" s="4"/>
      <c r="LDZ536" s="4"/>
      <c r="LEA536" s="4"/>
      <c r="LEB536" s="4"/>
      <c r="LEC536" s="4"/>
      <c r="LED536" s="4"/>
      <c r="LEE536" s="4"/>
      <c r="LEF536" s="4"/>
      <c r="LEG536" s="4"/>
      <c r="LEH536" s="4"/>
      <c r="LEI536" s="4"/>
      <c r="LEJ536" s="4"/>
      <c r="LEK536" s="4"/>
      <c r="LEL536" s="4"/>
      <c r="LEM536" s="4"/>
      <c r="LEN536" s="4"/>
      <c r="LEO536" s="4"/>
      <c r="LEP536" s="4"/>
      <c r="LEQ536" s="4"/>
      <c r="LER536" s="4"/>
      <c r="LES536" s="4"/>
      <c r="LET536" s="4"/>
      <c r="LEU536" s="4"/>
      <c r="LEV536" s="4"/>
      <c r="LEW536" s="4"/>
      <c r="LEX536" s="4"/>
      <c r="LEY536" s="4"/>
      <c r="LEZ536" s="4"/>
      <c r="LFA536" s="4"/>
      <c r="LFB536" s="4"/>
      <c r="LFC536" s="4"/>
      <c r="LFD536" s="4"/>
      <c r="LFE536" s="4"/>
      <c r="LFF536" s="4"/>
      <c r="LFG536" s="4"/>
      <c r="LFH536" s="4"/>
      <c r="LFI536" s="4"/>
      <c r="LFJ536" s="4"/>
      <c r="LFK536" s="4"/>
      <c r="LFL536" s="4"/>
      <c r="LFM536" s="4"/>
      <c r="LFN536" s="4"/>
      <c r="LFO536" s="4"/>
      <c r="LFP536" s="4"/>
      <c r="LFQ536" s="4"/>
      <c r="LFR536" s="4"/>
      <c r="LFS536" s="4"/>
      <c r="LFT536" s="4"/>
      <c r="LFU536" s="4"/>
      <c r="LFV536" s="4"/>
      <c r="LFW536" s="4"/>
      <c r="LFX536" s="4"/>
      <c r="LFY536" s="4"/>
      <c r="LFZ536" s="4"/>
      <c r="LGA536" s="4"/>
      <c r="LGB536" s="4"/>
      <c r="LGC536" s="4"/>
      <c r="LGD536" s="4"/>
      <c r="LGE536" s="4"/>
      <c r="LGF536" s="4"/>
      <c r="LGG536" s="4"/>
      <c r="LGH536" s="4"/>
      <c r="LGI536" s="4"/>
      <c r="LGJ536" s="4"/>
      <c r="LGK536" s="4"/>
      <c r="LGL536" s="4"/>
      <c r="LGM536" s="4"/>
      <c r="LGN536" s="4"/>
      <c r="LGO536" s="4"/>
      <c r="LGP536" s="4"/>
      <c r="LGQ536" s="4"/>
      <c r="LGR536" s="4"/>
      <c r="LGS536" s="4"/>
      <c r="LGT536" s="4"/>
      <c r="LGU536" s="4"/>
      <c r="LGV536" s="4"/>
      <c r="LGW536" s="4"/>
      <c r="LGX536" s="4"/>
      <c r="LGY536" s="4"/>
      <c r="LGZ536" s="4"/>
      <c r="LHA536" s="4"/>
      <c r="LHB536" s="4"/>
      <c r="LHC536" s="4"/>
      <c r="LHD536" s="4"/>
      <c r="LHE536" s="4"/>
      <c r="LHF536" s="4"/>
      <c r="LHG536" s="4"/>
      <c r="LHH536" s="4"/>
      <c r="LHI536" s="4"/>
      <c r="LHJ536" s="4"/>
      <c r="LHK536" s="4"/>
      <c r="LHL536" s="4"/>
      <c r="LHM536" s="4"/>
      <c r="LHN536" s="4"/>
      <c r="LHO536" s="4"/>
      <c r="LHP536" s="4"/>
      <c r="LHQ536" s="4"/>
      <c r="LHR536" s="4"/>
      <c r="LHS536" s="4"/>
      <c r="LHT536" s="4"/>
      <c r="LHU536" s="4"/>
      <c r="LHV536" s="4"/>
      <c r="LHW536" s="4"/>
      <c r="LHX536" s="4"/>
      <c r="LHY536" s="4"/>
      <c r="LHZ536" s="4"/>
      <c r="LIA536" s="4"/>
      <c r="LIB536" s="4"/>
      <c r="LIC536" s="4"/>
      <c r="LID536" s="4"/>
      <c r="LIE536" s="4"/>
      <c r="LIF536" s="4"/>
      <c r="LIG536" s="4"/>
      <c r="LIH536" s="4"/>
      <c r="LII536" s="4"/>
      <c r="LIJ536" s="4"/>
      <c r="LIK536" s="4"/>
      <c r="LIL536" s="4"/>
      <c r="LIM536" s="4"/>
      <c r="LIN536" s="4"/>
      <c r="LIO536" s="4"/>
      <c r="LIP536" s="4"/>
      <c r="LIQ536" s="4"/>
      <c r="LIR536" s="4"/>
      <c r="LIS536" s="4"/>
      <c r="LIT536" s="4"/>
      <c r="LIU536" s="4"/>
      <c r="LIV536" s="4"/>
      <c r="LIW536" s="4"/>
      <c r="LIX536" s="4"/>
      <c r="LIY536" s="4"/>
      <c r="LIZ536" s="4"/>
      <c r="LJA536" s="4"/>
      <c r="LJB536" s="4"/>
      <c r="LJC536" s="4"/>
      <c r="LJD536" s="4"/>
      <c r="LJE536" s="4"/>
      <c r="LJF536" s="4"/>
      <c r="LJG536" s="4"/>
      <c r="LJH536" s="4"/>
      <c r="LJI536" s="4"/>
      <c r="LJJ536" s="4"/>
      <c r="LJK536" s="4"/>
      <c r="LJL536" s="4"/>
      <c r="LJM536" s="4"/>
      <c r="LJN536" s="4"/>
      <c r="LJO536" s="4"/>
      <c r="LJP536" s="4"/>
      <c r="LJQ536" s="4"/>
      <c r="LJR536" s="4"/>
      <c r="LJS536" s="4"/>
      <c r="LJT536" s="4"/>
      <c r="LJU536" s="4"/>
      <c r="LJV536" s="4"/>
      <c r="LJW536" s="4"/>
      <c r="LJX536" s="4"/>
      <c r="LJY536" s="4"/>
      <c r="LJZ536" s="4"/>
      <c r="LKA536" s="4"/>
      <c r="LKB536" s="4"/>
      <c r="LKC536" s="4"/>
      <c r="LKD536" s="4"/>
      <c r="LKE536" s="4"/>
      <c r="LKF536" s="4"/>
      <c r="LKG536" s="4"/>
      <c r="LKH536" s="4"/>
      <c r="LKI536" s="4"/>
      <c r="LKJ536" s="4"/>
      <c r="LKK536" s="4"/>
      <c r="LKL536" s="4"/>
      <c r="LKM536" s="4"/>
      <c r="LKN536" s="4"/>
      <c r="LKO536" s="4"/>
      <c r="LKP536" s="4"/>
      <c r="LKQ536" s="4"/>
      <c r="LKR536" s="4"/>
      <c r="LKS536" s="4"/>
      <c r="LKT536" s="4"/>
      <c r="LKU536" s="4"/>
      <c r="LKV536" s="4"/>
      <c r="LKW536" s="4"/>
      <c r="LKX536" s="4"/>
      <c r="LKY536" s="4"/>
      <c r="LKZ536" s="4"/>
      <c r="LLA536" s="4"/>
      <c r="LLB536" s="4"/>
      <c r="LLC536" s="4"/>
      <c r="LLD536" s="4"/>
      <c r="LLE536" s="4"/>
      <c r="LLF536" s="4"/>
      <c r="LLG536" s="4"/>
      <c r="LLH536" s="4"/>
      <c r="LLI536" s="4"/>
      <c r="LLJ536" s="4"/>
      <c r="LLK536" s="4"/>
      <c r="LLL536" s="4"/>
      <c r="LLM536" s="4"/>
      <c r="LLN536" s="4"/>
      <c r="LLO536" s="4"/>
      <c r="LLP536" s="4"/>
      <c r="LLQ536" s="4"/>
      <c r="LLR536" s="4"/>
      <c r="LLS536" s="4"/>
      <c r="LLT536" s="4"/>
      <c r="LLU536" s="4"/>
      <c r="LLV536" s="4"/>
      <c r="LLW536" s="4"/>
      <c r="LLX536" s="4"/>
      <c r="LLY536" s="4"/>
      <c r="LLZ536" s="4"/>
      <c r="LMA536" s="4"/>
      <c r="LMB536" s="4"/>
      <c r="LMC536" s="4"/>
      <c r="LMD536" s="4"/>
      <c r="LME536" s="4"/>
      <c r="LMF536" s="4"/>
      <c r="LMG536" s="4"/>
      <c r="LMH536" s="4"/>
      <c r="LMI536" s="4"/>
      <c r="LMJ536" s="4"/>
      <c r="LMK536" s="4"/>
      <c r="LML536" s="4"/>
      <c r="LMM536" s="4"/>
      <c r="LMN536" s="4"/>
      <c r="LMO536" s="4"/>
      <c r="LMP536" s="4"/>
      <c r="LMQ536" s="4"/>
      <c r="LMR536" s="4"/>
      <c r="LMS536" s="4"/>
      <c r="LMT536" s="4"/>
      <c r="LMU536" s="4"/>
      <c r="LMV536" s="4"/>
      <c r="LMW536" s="4"/>
      <c r="LMX536" s="4"/>
      <c r="LMY536" s="4"/>
      <c r="LMZ536" s="4"/>
      <c r="LNA536" s="4"/>
      <c r="LNB536" s="4"/>
      <c r="LNC536" s="4"/>
      <c r="LND536" s="4"/>
      <c r="LNE536" s="4"/>
      <c r="LNF536" s="4"/>
      <c r="LNG536" s="4"/>
      <c r="LNH536" s="4"/>
      <c r="LNI536" s="4"/>
      <c r="LNJ536" s="4"/>
      <c r="LNK536" s="4"/>
      <c r="LNL536" s="4"/>
      <c r="LNM536" s="4"/>
      <c r="LNN536" s="4"/>
      <c r="LNO536" s="4"/>
      <c r="LNP536" s="4"/>
      <c r="LNQ536" s="4"/>
      <c r="LNR536" s="4"/>
      <c r="LNS536" s="4"/>
      <c r="LNT536" s="4"/>
      <c r="LNU536" s="4"/>
      <c r="LNV536" s="4"/>
      <c r="LNW536" s="4"/>
      <c r="LNX536" s="4"/>
      <c r="LNY536" s="4"/>
      <c r="LNZ536" s="4"/>
      <c r="LOA536" s="4"/>
      <c r="LOB536" s="4"/>
      <c r="LOC536" s="4"/>
      <c r="LOD536" s="4"/>
      <c r="LOE536" s="4"/>
      <c r="LOF536" s="4"/>
      <c r="LOG536" s="4"/>
      <c r="LOH536" s="4"/>
      <c r="LOI536" s="4"/>
      <c r="LOJ536" s="4"/>
      <c r="LOK536" s="4"/>
      <c r="LOL536" s="4"/>
      <c r="LOM536" s="4"/>
      <c r="LON536" s="4"/>
      <c r="LOO536" s="4"/>
      <c r="LOP536" s="4"/>
      <c r="LOQ536" s="4"/>
      <c r="LOR536" s="4"/>
      <c r="LOS536" s="4"/>
      <c r="LOT536" s="4"/>
      <c r="LOU536" s="4"/>
      <c r="LOV536" s="4"/>
      <c r="LOW536" s="4"/>
      <c r="LOX536" s="4"/>
      <c r="LOY536" s="4"/>
      <c r="LOZ536" s="4"/>
      <c r="LPA536" s="4"/>
      <c r="LPB536" s="4"/>
      <c r="LPC536" s="4"/>
      <c r="LPD536" s="4"/>
      <c r="LPE536" s="4"/>
      <c r="LPF536" s="4"/>
      <c r="LPG536" s="4"/>
      <c r="LPH536" s="4"/>
      <c r="LPI536" s="4"/>
      <c r="LPJ536" s="4"/>
      <c r="LPK536" s="4"/>
      <c r="LPL536" s="4"/>
      <c r="LPM536" s="4"/>
      <c r="LPN536" s="4"/>
      <c r="LPO536" s="4"/>
      <c r="LPP536" s="4"/>
      <c r="LPQ536" s="4"/>
      <c r="LPR536" s="4"/>
      <c r="LPS536" s="4"/>
      <c r="LPT536" s="4"/>
      <c r="LPU536" s="4"/>
      <c r="LPV536" s="4"/>
      <c r="LPW536" s="4"/>
      <c r="LPX536" s="4"/>
      <c r="LPY536" s="4"/>
      <c r="LPZ536" s="4"/>
      <c r="LQA536" s="4"/>
      <c r="LQB536" s="4"/>
      <c r="LQC536" s="4"/>
      <c r="LQD536" s="4"/>
      <c r="LQE536" s="4"/>
      <c r="LQF536" s="4"/>
      <c r="LQG536" s="4"/>
      <c r="LQH536" s="4"/>
      <c r="LQI536" s="4"/>
      <c r="LQJ536" s="4"/>
      <c r="LQK536" s="4"/>
      <c r="LQL536" s="4"/>
      <c r="LQM536" s="4"/>
      <c r="LQN536" s="4"/>
      <c r="LQO536" s="4"/>
      <c r="LQP536" s="4"/>
      <c r="LQQ536" s="4"/>
      <c r="LQR536" s="4"/>
      <c r="LQS536" s="4"/>
      <c r="LQT536" s="4"/>
      <c r="LQU536" s="4"/>
      <c r="LQV536" s="4"/>
      <c r="LQW536" s="4"/>
      <c r="LQX536" s="4"/>
      <c r="LQY536" s="4"/>
      <c r="LQZ536" s="4"/>
      <c r="LRA536" s="4"/>
      <c r="LRB536" s="4"/>
      <c r="LRC536" s="4"/>
      <c r="LRD536" s="4"/>
      <c r="LRE536" s="4"/>
      <c r="LRF536" s="4"/>
      <c r="LRG536" s="4"/>
      <c r="LRH536" s="4"/>
      <c r="LRI536" s="4"/>
      <c r="LRJ536" s="4"/>
      <c r="LRK536" s="4"/>
      <c r="LRL536" s="4"/>
      <c r="LRM536" s="4"/>
      <c r="LRN536" s="4"/>
      <c r="LRO536" s="4"/>
      <c r="LRP536" s="4"/>
      <c r="LRQ536" s="4"/>
      <c r="LRR536" s="4"/>
      <c r="LRS536" s="4"/>
      <c r="LRT536" s="4"/>
      <c r="LRU536" s="4"/>
      <c r="LRV536" s="4"/>
      <c r="LRW536" s="4"/>
      <c r="LRX536" s="4"/>
      <c r="LRY536" s="4"/>
      <c r="LRZ536" s="4"/>
      <c r="LSA536" s="4"/>
      <c r="LSB536" s="4"/>
      <c r="LSC536" s="4"/>
      <c r="LSD536" s="4"/>
      <c r="LSE536" s="4"/>
      <c r="LSF536" s="4"/>
      <c r="LSG536" s="4"/>
      <c r="LSH536" s="4"/>
      <c r="LSI536" s="4"/>
      <c r="LSJ536" s="4"/>
      <c r="LSK536" s="4"/>
      <c r="LSL536" s="4"/>
      <c r="LSM536" s="4"/>
      <c r="LSN536" s="4"/>
      <c r="LSO536" s="4"/>
      <c r="LSP536" s="4"/>
      <c r="LSQ536" s="4"/>
      <c r="LSR536" s="4"/>
      <c r="LSS536" s="4"/>
      <c r="LST536" s="4"/>
      <c r="LSU536" s="4"/>
      <c r="LSV536" s="4"/>
      <c r="LSW536" s="4"/>
      <c r="LSX536" s="4"/>
      <c r="LSY536" s="4"/>
      <c r="LSZ536" s="4"/>
      <c r="LTA536" s="4"/>
      <c r="LTB536" s="4"/>
      <c r="LTC536" s="4"/>
      <c r="LTD536" s="4"/>
      <c r="LTE536" s="4"/>
      <c r="LTF536" s="4"/>
      <c r="LTG536" s="4"/>
      <c r="LTH536" s="4"/>
      <c r="LTI536" s="4"/>
      <c r="LTJ536" s="4"/>
      <c r="LTK536" s="4"/>
      <c r="LTL536" s="4"/>
      <c r="LTM536" s="4"/>
      <c r="LTN536" s="4"/>
      <c r="LTO536" s="4"/>
      <c r="LTP536" s="4"/>
      <c r="LTQ536" s="4"/>
      <c r="LTR536" s="4"/>
      <c r="LTS536" s="4"/>
      <c r="LTT536" s="4"/>
      <c r="LTU536" s="4"/>
      <c r="LTV536" s="4"/>
      <c r="LTW536" s="4"/>
      <c r="LTX536" s="4"/>
      <c r="LTY536" s="4"/>
      <c r="LTZ536" s="4"/>
      <c r="LUA536" s="4"/>
      <c r="LUB536" s="4"/>
      <c r="LUC536" s="4"/>
      <c r="LUD536" s="4"/>
      <c r="LUE536" s="4"/>
      <c r="LUF536" s="4"/>
      <c r="LUG536" s="4"/>
      <c r="LUH536" s="4"/>
      <c r="LUI536" s="4"/>
      <c r="LUJ536" s="4"/>
      <c r="LUK536" s="4"/>
      <c r="LUL536" s="4"/>
      <c r="LUM536" s="4"/>
      <c r="LUN536" s="4"/>
      <c r="LUO536" s="4"/>
      <c r="LUP536" s="4"/>
      <c r="LUQ536" s="4"/>
      <c r="LUR536" s="4"/>
      <c r="LUS536" s="4"/>
      <c r="LUT536" s="4"/>
      <c r="LUU536" s="4"/>
      <c r="LUV536" s="4"/>
      <c r="LUW536" s="4"/>
      <c r="LUX536" s="4"/>
      <c r="LUY536" s="4"/>
      <c r="LUZ536" s="4"/>
      <c r="LVA536" s="4"/>
      <c r="LVB536" s="4"/>
      <c r="LVC536" s="4"/>
      <c r="LVD536" s="4"/>
      <c r="LVE536" s="4"/>
      <c r="LVF536" s="4"/>
      <c r="LVG536" s="4"/>
      <c r="LVH536" s="4"/>
      <c r="LVI536" s="4"/>
      <c r="LVJ536" s="4"/>
      <c r="LVK536" s="4"/>
      <c r="LVL536" s="4"/>
      <c r="LVM536" s="4"/>
      <c r="LVN536" s="4"/>
      <c r="LVO536" s="4"/>
      <c r="LVP536" s="4"/>
      <c r="LVQ536" s="4"/>
      <c r="LVR536" s="4"/>
      <c r="LVS536" s="4"/>
      <c r="LVT536" s="4"/>
      <c r="LVU536" s="4"/>
      <c r="LVV536" s="4"/>
      <c r="LVW536" s="4"/>
      <c r="LVX536" s="4"/>
      <c r="LVY536" s="4"/>
      <c r="LVZ536" s="4"/>
      <c r="LWA536" s="4"/>
      <c r="LWB536" s="4"/>
      <c r="LWC536" s="4"/>
      <c r="LWD536" s="4"/>
      <c r="LWE536" s="4"/>
      <c r="LWF536" s="4"/>
      <c r="LWG536" s="4"/>
      <c r="LWH536" s="4"/>
      <c r="LWI536" s="4"/>
      <c r="LWJ536" s="4"/>
      <c r="LWK536" s="4"/>
      <c r="LWL536" s="4"/>
      <c r="LWM536" s="4"/>
      <c r="LWN536" s="4"/>
      <c r="LWO536" s="4"/>
      <c r="LWP536" s="4"/>
      <c r="LWQ536" s="4"/>
      <c r="LWR536" s="4"/>
      <c r="LWS536" s="4"/>
      <c r="LWT536" s="4"/>
      <c r="LWU536" s="4"/>
      <c r="LWV536" s="4"/>
      <c r="LWW536" s="4"/>
      <c r="LWX536" s="4"/>
      <c r="LWY536" s="4"/>
      <c r="LWZ536" s="4"/>
      <c r="LXA536" s="4"/>
      <c r="LXB536" s="4"/>
      <c r="LXC536" s="4"/>
      <c r="LXD536" s="4"/>
      <c r="LXE536" s="4"/>
      <c r="LXF536" s="4"/>
      <c r="LXG536" s="4"/>
      <c r="LXH536" s="4"/>
      <c r="LXI536" s="4"/>
      <c r="LXJ536" s="4"/>
      <c r="LXK536" s="4"/>
      <c r="LXL536" s="4"/>
      <c r="LXM536" s="4"/>
      <c r="LXN536" s="4"/>
      <c r="LXO536" s="4"/>
      <c r="LXP536" s="4"/>
      <c r="LXQ536" s="4"/>
      <c r="LXR536" s="4"/>
      <c r="LXS536" s="4"/>
      <c r="LXT536" s="4"/>
      <c r="LXU536" s="4"/>
      <c r="LXV536" s="4"/>
      <c r="LXW536" s="4"/>
      <c r="LXX536" s="4"/>
      <c r="LXY536" s="4"/>
      <c r="LXZ536" s="4"/>
      <c r="LYA536" s="4"/>
      <c r="LYB536" s="4"/>
      <c r="LYC536" s="4"/>
      <c r="LYD536" s="4"/>
      <c r="LYE536" s="4"/>
      <c r="LYF536" s="4"/>
      <c r="LYG536" s="4"/>
      <c r="LYH536" s="4"/>
      <c r="LYI536" s="4"/>
      <c r="LYJ536" s="4"/>
      <c r="LYK536" s="4"/>
      <c r="LYL536" s="4"/>
      <c r="LYM536" s="4"/>
      <c r="LYN536" s="4"/>
      <c r="LYO536" s="4"/>
      <c r="LYP536" s="4"/>
      <c r="LYQ536" s="4"/>
      <c r="LYR536" s="4"/>
      <c r="LYS536" s="4"/>
      <c r="LYT536" s="4"/>
      <c r="LYU536" s="4"/>
      <c r="LYV536" s="4"/>
      <c r="LYW536" s="4"/>
      <c r="LYX536" s="4"/>
      <c r="LYY536" s="4"/>
      <c r="LYZ536" s="4"/>
      <c r="LZA536" s="4"/>
      <c r="LZB536" s="4"/>
      <c r="LZC536" s="4"/>
      <c r="LZD536" s="4"/>
      <c r="LZE536" s="4"/>
      <c r="LZF536" s="4"/>
      <c r="LZG536" s="4"/>
      <c r="LZH536" s="4"/>
      <c r="LZI536" s="4"/>
      <c r="LZJ536" s="4"/>
      <c r="LZK536" s="4"/>
      <c r="LZL536" s="4"/>
      <c r="LZM536" s="4"/>
      <c r="LZN536" s="4"/>
      <c r="LZO536" s="4"/>
      <c r="LZP536" s="4"/>
      <c r="LZQ536" s="4"/>
      <c r="LZR536" s="4"/>
      <c r="LZS536" s="4"/>
      <c r="LZT536" s="4"/>
      <c r="LZU536" s="4"/>
      <c r="LZV536" s="4"/>
      <c r="LZW536" s="4"/>
      <c r="LZX536" s="4"/>
      <c r="LZY536" s="4"/>
      <c r="LZZ536" s="4"/>
      <c r="MAA536" s="4"/>
      <c r="MAB536" s="4"/>
      <c r="MAC536" s="4"/>
      <c r="MAD536" s="4"/>
      <c r="MAE536" s="4"/>
      <c r="MAF536" s="4"/>
      <c r="MAG536" s="4"/>
      <c r="MAH536" s="4"/>
      <c r="MAI536" s="4"/>
      <c r="MAJ536" s="4"/>
      <c r="MAK536" s="4"/>
      <c r="MAL536" s="4"/>
      <c r="MAM536" s="4"/>
      <c r="MAN536" s="4"/>
      <c r="MAO536" s="4"/>
      <c r="MAP536" s="4"/>
      <c r="MAQ536" s="4"/>
      <c r="MAR536" s="4"/>
      <c r="MAS536" s="4"/>
      <c r="MAT536" s="4"/>
      <c r="MAU536" s="4"/>
      <c r="MAV536" s="4"/>
      <c r="MAW536" s="4"/>
      <c r="MAX536" s="4"/>
      <c r="MAY536" s="4"/>
      <c r="MAZ536" s="4"/>
      <c r="MBA536" s="4"/>
      <c r="MBB536" s="4"/>
      <c r="MBC536" s="4"/>
      <c r="MBD536" s="4"/>
      <c r="MBE536" s="4"/>
      <c r="MBF536" s="4"/>
      <c r="MBG536" s="4"/>
      <c r="MBH536" s="4"/>
      <c r="MBI536" s="4"/>
      <c r="MBJ536" s="4"/>
      <c r="MBK536" s="4"/>
      <c r="MBL536" s="4"/>
      <c r="MBM536" s="4"/>
      <c r="MBN536" s="4"/>
      <c r="MBO536" s="4"/>
      <c r="MBP536" s="4"/>
      <c r="MBQ536" s="4"/>
      <c r="MBR536" s="4"/>
      <c r="MBS536" s="4"/>
      <c r="MBT536" s="4"/>
      <c r="MBU536" s="4"/>
      <c r="MBV536" s="4"/>
      <c r="MBW536" s="4"/>
      <c r="MBX536" s="4"/>
      <c r="MBY536" s="4"/>
      <c r="MBZ536" s="4"/>
      <c r="MCA536" s="4"/>
      <c r="MCB536" s="4"/>
      <c r="MCC536" s="4"/>
      <c r="MCD536" s="4"/>
      <c r="MCE536" s="4"/>
      <c r="MCF536" s="4"/>
      <c r="MCG536" s="4"/>
      <c r="MCH536" s="4"/>
      <c r="MCI536" s="4"/>
      <c r="MCJ536" s="4"/>
      <c r="MCK536" s="4"/>
      <c r="MCL536" s="4"/>
      <c r="MCM536" s="4"/>
      <c r="MCN536" s="4"/>
      <c r="MCO536" s="4"/>
      <c r="MCP536" s="4"/>
      <c r="MCQ536" s="4"/>
      <c r="MCR536" s="4"/>
      <c r="MCS536" s="4"/>
      <c r="MCT536" s="4"/>
      <c r="MCU536" s="4"/>
      <c r="MCV536" s="4"/>
      <c r="MCW536" s="4"/>
      <c r="MCX536" s="4"/>
      <c r="MCY536" s="4"/>
      <c r="MCZ536" s="4"/>
      <c r="MDA536" s="4"/>
      <c r="MDB536" s="4"/>
      <c r="MDC536" s="4"/>
      <c r="MDD536" s="4"/>
      <c r="MDE536" s="4"/>
      <c r="MDF536" s="4"/>
      <c r="MDG536" s="4"/>
      <c r="MDH536" s="4"/>
      <c r="MDI536" s="4"/>
      <c r="MDJ536" s="4"/>
      <c r="MDK536" s="4"/>
      <c r="MDL536" s="4"/>
      <c r="MDM536" s="4"/>
      <c r="MDN536" s="4"/>
      <c r="MDO536" s="4"/>
      <c r="MDP536" s="4"/>
      <c r="MDQ536" s="4"/>
      <c r="MDR536" s="4"/>
      <c r="MDS536" s="4"/>
      <c r="MDT536" s="4"/>
      <c r="MDU536" s="4"/>
      <c r="MDV536" s="4"/>
      <c r="MDW536" s="4"/>
      <c r="MDX536" s="4"/>
      <c r="MDY536" s="4"/>
      <c r="MDZ536" s="4"/>
      <c r="MEA536" s="4"/>
      <c r="MEB536" s="4"/>
      <c r="MEC536" s="4"/>
      <c r="MED536" s="4"/>
      <c r="MEE536" s="4"/>
      <c r="MEF536" s="4"/>
      <c r="MEG536" s="4"/>
      <c r="MEH536" s="4"/>
      <c r="MEI536" s="4"/>
      <c r="MEJ536" s="4"/>
      <c r="MEK536" s="4"/>
      <c r="MEL536" s="4"/>
      <c r="MEM536" s="4"/>
      <c r="MEN536" s="4"/>
      <c r="MEO536" s="4"/>
      <c r="MEP536" s="4"/>
      <c r="MEQ536" s="4"/>
      <c r="MER536" s="4"/>
      <c r="MES536" s="4"/>
      <c r="MET536" s="4"/>
      <c r="MEU536" s="4"/>
      <c r="MEV536" s="4"/>
      <c r="MEW536" s="4"/>
      <c r="MEX536" s="4"/>
      <c r="MEY536" s="4"/>
      <c r="MEZ536" s="4"/>
      <c r="MFA536" s="4"/>
      <c r="MFB536" s="4"/>
      <c r="MFC536" s="4"/>
      <c r="MFD536" s="4"/>
      <c r="MFE536" s="4"/>
      <c r="MFF536" s="4"/>
      <c r="MFG536" s="4"/>
      <c r="MFH536" s="4"/>
      <c r="MFI536" s="4"/>
      <c r="MFJ536" s="4"/>
      <c r="MFK536" s="4"/>
      <c r="MFL536" s="4"/>
      <c r="MFM536" s="4"/>
      <c r="MFN536" s="4"/>
      <c r="MFO536" s="4"/>
      <c r="MFP536" s="4"/>
      <c r="MFQ536" s="4"/>
      <c r="MFR536" s="4"/>
      <c r="MFS536" s="4"/>
      <c r="MFT536" s="4"/>
      <c r="MFU536" s="4"/>
      <c r="MFV536" s="4"/>
      <c r="MFW536" s="4"/>
      <c r="MFX536" s="4"/>
      <c r="MFY536" s="4"/>
      <c r="MFZ536" s="4"/>
      <c r="MGA536" s="4"/>
      <c r="MGB536" s="4"/>
      <c r="MGC536" s="4"/>
      <c r="MGD536" s="4"/>
      <c r="MGE536" s="4"/>
      <c r="MGF536" s="4"/>
      <c r="MGG536" s="4"/>
      <c r="MGH536" s="4"/>
      <c r="MGI536" s="4"/>
      <c r="MGJ536" s="4"/>
      <c r="MGK536" s="4"/>
      <c r="MGL536" s="4"/>
      <c r="MGM536" s="4"/>
      <c r="MGN536" s="4"/>
      <c r="MGO536" s="4"/>
      <c r="MGP536" s="4"/>
      <c r="MGQ536" s="4"/>
      <c r="MGR536" s="4"/>
      <c r="MGS536" s="4"/>
      <c r="MGT536" s="4"/>
      <c r="MGU536" s="4"/>
      <c r="MGV536" s="4"/>
      <c r="MGW536" s="4"/>
      <c r="MGX536" s="4"/>
      <c r="MGY536" s="4"/>
      <c r="MGZ536" s="4"/>
      <c r="MHA536" s="4"/>
      <c r="MHB536" s="4"/>
      <c r="MHC536" s="4"/>
      <c r="MHD536" s="4"/>
      <c r="MHE536" s="4"/>
      <c r="MHF536" s="4"/>
      <c r="MHG536" s="4"/>
      <c r="MHH536" s="4"/>
      <c r="MHI536" s="4"/>
      <c r="MHJ536" s="4"/>
      <c r="MHK536" s="4"/>
      <c r="MHL536" s="4"/>
      <c r="MHM536" s="4"/>
      <c r="MHN536" s="4"/>
      <c r="MHO536" s="4"/>
      <c r="MHP536" s="4"/>
      <c r="MHQ536" s="4"/>
      <c r="MHR536" s="4"/>
      <c r="MHS536" s="4"/>
      <c r="MHT536" s="4"/>
      <c r="MHU536" s="4"/>
      <c r="MHV536" s="4"/>
      <c r="MHW536" s="4"/>
      <c r="MHX536" s="4"/>
      <c r="MHY536" s="4"/>
      <c r="MHZ536" s="4"/>
      <c r="MIA536" s="4"/>
      <c r="MIB536" s="4"/>
      <c r="MIC536" s="4"/>
      <c r="MID536" s="4"/>
      <c r="MIE536" s="4"/>
      <c r="MIF536" s="4"/>
      <c r="MIG536" s="4"/>
      <c r="MIH536" s="4"/>
      <c r="MII536" s="4"/>
      <c r="MIJ536" s="4"/>
      <c r="MIK536" s="4"/>
      <c r="MIL536" s="4"/>
      <c r="MIM536" s="4"/>
      <c r="MIN536" s="4"/>
      <c r="MIO536" s="4"/>
      <c r="MIP536" s="4"/>
      <c r="MIQ536" s="4"/>
      <c r="MIR536" s="4"/>
      <c r="MIS536" s="4"/>
      <c r="MIT536" s="4"/>
      <c r="MIU536" s="4"/>
      <c r="MIV536" s="4"/>
      <c r="MIW536" s="4"/>
      <c r="MIX536" s="4"/>
      <c r="MIY536" s="4"/>
      <c r="MIZ536" s="4"/>
      <c r="MJA536" s="4"/>
      <c r="MJB536" s="4"/>
      <c r="MJC536" s="4"/>
      <c r="MJD536" s="4"/>
      <c r="MJE536" s="4"/>
      <c r="MJF536" s="4"/>
      <c r="MJG536" s="4"/>
      <c r="MJH536" s="4"/>
      <c r="MJI536" s="4"/>
      <c r="MJJ536" s="4"/>
      <c r="MJK536" s="4"/>
      <c r="MJL536" s="4"/>
      <c r="MJM536" s="4"/>
      <c r="MJN536" s="4"/>
      <c r="MJO536" s="4"/>
      <c r="MJP536" s="4"/>
      <c r="MJQ536" s="4"/>
      <c r="MJR536" s="4"/>
      <c r="MJS536" s="4"/>
      <c r="MJT536" s="4"/>
      <c r="MJU536" s="4"/>
      <c r="MJV536" s="4"/>
      <c r="MJW536" s="4"/>
      <c r="MJX536" s="4"/>
      <c r="MJY536" s="4"/>
      <c r="MJZ536" s="4"/>
      <c r="MKA536" s="4"/>
      <c r="MKB536" s="4"/>
      <c r="MKC536" s="4"/>
      <c r="MKD536" s="4"/>
      <c r="MKE536" s="4"/>
      <c r="MKF536" s="4"/>
      <c r="MKG536" s="4"/>
      <c r="MKH536" s="4"/>
      <c r="MKI536" s="4"/>
      <c r="MKJ536" s="4"/>
      <c r="MKK536" s="4"/>
      <c r="MKL536" s="4"/>
      <c r="MKM536" s="4"/>
      <c r="MKN536" s="4"/>
      <c r="MKO536" s="4"/>
      <c r="MKP536" s="4"/>
      <c r="MKQ536" s="4"/>
      <c r="MKR536" s="4"/>
      <c r="MKS536" s="4"/>
      <c r="MKT536" s="4"/>
      <c r="MKU536" s="4"/>
      <c r="MKV536" s="4"/>
      <c r="MKW536" s="4"/>
      <c r="MKX536" s="4"/>
      <c r="MKY536" s="4"/>
      <c r="MKZ536" s="4"/>
      <c r="MLA536" s="4"/>
      <c r="MLB536" s="4"/>
      <c r="MLC536" s="4"/>
      <c r="MLD536" s="4"/>
      <c r="MLE536" s="4"/>
      <c r="MLF536" s="4"/>
      <c r="MLG536" s="4"/>
      <c r="MLH536" s="4"/>
      <c r="MLI536" s="4"/>
      <c r="MLJ536" s="4"/>
      <c r="MLK536" s="4"/>
      <c r="MLL536" s="4"/>
      <c r="MLM536" s="4"/>
      <c r="MLN536" s="4"/>
      <c r="MLO536" s="4"/>
      <c r="MLP536" s="4"/>
      <c r="MLQ536" s="4"/>
      <c r="MLR536" s="4"/>
      <c r="MLS536" s="4"/>
      <c r="MLT536" s="4"/>
      <c r="MLU536" s="4"/>
      <c r="MLV536" s="4"/>
      <c r="MLW536" s="4"/>
      <c r="MLX536" s="4"/>
      <c r="MLY536" s="4"/>
      <c r="MLZ536" s="4"/>
      <c r="MMA536" s="4"/>
      <c r="MMB536" s="4"/>
      <c r="MMC536" s="4"/>
      <c r="MMD536" s="4"/>
      <c r="MME536" s="4"/>
      <c r="MMF536" s="4"/>
      <c r="MMG536" s="4"/>
      <c r="MMH536" s="4"/>
      <c r="MMI536" s="4"/>
      <c r="MMJ536" s="4"/>
      <c r="MMK536" s="4"/>
      <c r="MML536" s="4"/>
      <c r="MMM536" s="4"/>
      <c r="MMN536" s="4"/>
      <c r="MMO536" s="4"/>
      <c r="MMP536" s="4"/>
      <c r="MMQ536" s="4"/>
      <c r="MMR536" s="4"/>
      <c r="MMS536" s="4"/>
      <c r="MMT536" s="4"/>
      <c r="MMU536" s="4"/>
      <c r="MMV536" s="4"/>
      <c r="MMW536" s="4"/>
      <c r="MMX536" s="4"/>
      <c r="MMY536" s="4"/>
      <c r="MMZ536" s="4"/>
      <c r="MNA536" s="4"/>
      <c r="MNB536" s="4"/>
      <c r="MNC536" s="4"/>
      <c r="MND536" s="4"/>
      <c r="MNE536" s="4"/>
      <c r="MNF536" s="4"/>
      <c r="MNG536" s="4"/>
      <c r="MNH536" s="4"/>
      <c r="MNI536" s="4"/>
      <c r="MNJ536" s="4"/>
      <c r="MNK536" s="4"/>
      <c r="MNL536" s="4"/>
      <c r="MNM536" s="4"/>
      <c r="MNN536" s="4"/>
      <c r="MNO536" s="4"/>
      <c r="MNP536" s="4"/>
      <c r="MNQ536" s="4"/>
      <c r="MNR536" s="4"/>
      <c r="MNS536" s="4"/>
      <c r="MNT536" s="4"/>
      <c r="MNU536" s="4"/>
      <c r="MNV536" s="4"/>
      <c r="MNW536" s="4"/>
      <c r="MNX536" s="4"/>
      <c r="MNY536" s="4"/>
      <c r="MNZ536" s="4"/>
      <c r="MOA536" s="4"/>
      <c r="MOB536" s="4"/>
      <c r="MOC536" s="4"/>
      <c r="MOD536" s="4"/>
      <c r="MOE536" s="4"/>
      <c r="MOF536" s="4"/>
      <c r="MOG536" s="4"/>
      <c r="MOH536" s="4"/>
      <c r="MOI536" s="4"/>
      <c r="MOJ536" s="4"/>
      <c r="MOK536" s="4"/>
      <c r="MOL536" s="4"/>
      <c r="MOM536" s="4"/>
      <c r="MON536" s="4"/>
      <c r="MOO536" s="4"/>
      <c r="MOP536" s="4"/>
      <c r="MOQ536" s="4"/>
      <c r="MOR536" s="4"/>
      <c r="MOS536" s="4"/>
      <c r="MOT536" s="4"/>
      <c r="MOU536" s="4"/>
      <c r="MOV536" s="4"/>
      <c r="MOW536" s="4"/>
      <c r="MOX536" s="4"/>
      <c r="MOY536" s="4"/>
      <c r="MOZ536" s="4"/>
      <c r="MPA536" s="4"/>
      <c r="MPB536" s="4"/>
      <c r="MPC536" s="4"/>
      <c r="MPD536" s="4"/>
      <c r="MPE536" s="4"/>
      <c r="MPF536" s="4"/>
      <c r="MPG536" s="4"/>
      <c r="MPH536" s="4"/>
      <c r="MPI536" s="4"/>
      <c r="MPJ536" s="4"/>
      <c r="MPK536" s="4"/>
      <c r="MPL536" s="4"/>
      <c r="MPM536" s="4"/>
      <c r="MPN536" s="4"/>
      <c r="MPO536" s="4"/>
      <c r="MPP536" s="4"/>
      <c r="MPQ536" s="4"/>
      <c r="MPR536" s="4"/>
      <c r="MPS536" s="4"/>
      <c r="MPT536" s="4"/>
      <c r="MPU536" s="4"/>
      <c r="MPV536" s="4"/>
      <c r="MPW536" s="4"/>
      <c r="MPX536" s="4"/>
      <c r="MPY536" s="4"/>
      <c r="MPZ536" s="4"/>
      <c r="MQA536" s="4"/>
      <c r="MQB536" s="4"/>
      <c r="MQC536" s="4"/>
      <c r="MQD536" s="4"/>
      <c r="MQE536" s="4"/>
      <c r="MQF536" s="4"/>
      <c r="MQG536" s="4"/>
      <c r="MQH536" s="4"/>
      <c r="MQI536" s="4"/>
      <c r="MQJ536" s="4"/>
      <c r="MQK536" s="4"/>
      <c r="MQL536" s="4"/>
      <c r="MQM536" s="4"/>
      <c r="MQN536" s="4"/>
      <c r="MQO536" s="4"/>
      <c r="MQP536" s="4"/>
      <c r="MQQ536" s="4"/>
      <c r="MQR536" s="4"/>
      <c r="MQS536" s="4"/>
      <c r="MQT536" s="4"/>
      <c r="MQU536" s="4"/>
      <c r="MQV536" s="4"/>
      <c r="MQW536" s="4"/>
      <c r="MQX536" s="4"/>
      <c r="MQY536" s="4"/>
      <c r="MQZ536" s="4"/>
      <c r="MRA536" s="4"/>
      <c r="MRB536" s="4"/>
      <c r="MRC536" s="4"/>
      <c r="MRD536" s="4"/>
      <c r="MRE536" s="4"/>
      <c r="MRF536" s="4"/>
      <c r="MRG536" s="4"/>
      <c r="MRH536" s="4"/>
      <c r="MRI536" s="4"/>
      <c r="MRJ536" s="4"/>
      <c r="MRK536" s="4"/>
      <c r="MRL536" s="4"/>
      <c r="MRM536" s="4"/>
      <c r="MRN536" s="4"/>
      <c r="MRO536" s="4"/>
      <c r="MRP536" s="4"/>
      <c r="MRQ536" s="4"/>
      <c r="MRR536" s="4"/>
      <c r="MRS536" s="4"/>
      <c r="MRT536" s="4"/>
      <c r="MRU536" s="4"/>
      <c r="MRV536" s="4"/>
      <c r="MRW536" s="4"/>
      <c r="MRX536" s="4"/>
      <c r="MRY536" s="4"/>
      <c r="MRZ536" s="4"/>
      <c r="MSA536" s="4"/>
      <c r="MSB536" s="4"/>
      <c r="MSC536" s="4"/>
      <c r="MSD536" s="4"/>
      <c r="MSE536" s="4"/>
      <c r="MSF536" s="4"/>
      <c r="MSG536" s="4"/>
      <c r="MSH536" s="4"/>
      <c r="MSI536" s="4"/>
      <c r="MSJ536" s="4"/>
      <c r="MSK536" s="4"/>
      <c r="MSL536" s="4"/>
      <c r="MSM536" s="4"/>
      <c r="MSN536" s="4"/>
      <c r="MSO536" s="4"/>
      <c r="MSP536" s="4"/>
      <c r="MSQ536" s="4"/>
      <c r="MSR536" s="4"/>
      <c r="MSS536" s="4"/>
      <c r="MST536" s="4"/>
      <c r="MSU536" s="4"/>
      <c r="MSV536" s="4"/>
      <c r="MSW536" s="4"/>
      <c r="MSX536" s="4"/>
      <c r="MSY536" s="4"/>
      <c r="MSZ536" s="4"/>
      <c r="MTA536" s="4"/>
      <c r="MTB536" s="4"/>
      <c r="MTC536" s="4"/>
      <c r="MTD536" s="4"/>
      <c r="MTE536" s="4"/>
      <c r="MTF536" s="4"/>
      <c r="MTG536" s="4"/>
      <c r="MTH536" s="4"/>
      <c r="MTI536" s="4"/>
      <c r="MTJ536" s="4"/>
      <c r="MTK536" s="4"/>
      <c r="MTL536" s="4"/>
      <c r="MTM536" s="4"/>
      <c r="MTN536" s="4"/>
      <c r="MTO536" s="4"/>
      <c r="MTP536" s="4"/>
      <c r="MTQ536" s="4"/>
      <c r="MTR536" s="4"/>
      <c r="MTS536" s="4"/>
      <c r="MTT536" s="4"/>
      <c r="MTU536" s="4"/>
      <c r="MTV536" s="4"/>
      <c r="MTW536" s="4"/>
      <c r="MTX536" s="4"/>
      <c r="MTY536" s="4"/>
      <c r="MTZ536" s="4"/>
      <c r="MUA536" s="4"/>
      <c r="MUB536" s="4"/>
      <c r="MUC536" s="4"/>
      <c r="MUD536" s="4"/>
      <c r="MUE536" s="4"/>
      <c r="MUF536" s="4"/>
      <c r="MUG536" s="4"/>
      <c r="MUH536" s="4"/>
      <c r="MUI536" s="4"/>
      <c r="MUJ536" s="4"/>
      <c r="MUK536" s="4"/>
      <c r="MUL536" s="4"/>
      <c r="MUM536" s="4"/>
      <c r="MUN536" s="4"/>
      <c r="MUO536" s="4"/>
      <c r="MUP536" s="4"/>
      <c r="MUQ536" s="4"/>
      <c r="MUR536" s="4"/>
      <c r="MUS536" s="4"/>
      <c r="MUT536" s="4"/>
      <c r="MUU536" s="4"/>
      <c r="MUV536" s="4"/>
      <c r="MUW536" s="4"/>
      <c r="MUX536" s="4"/>
      <c r="MUY536" s="4"/>
      <c r="MUZ536" s="4"/>
      <c r="MVA536" s="4"/>
      <c r="MVB536" s="4"/>
      <c r="MVC536" s="4"/>
      <c r="MVD536" s="4"/>
      <c r="MVE536" s="4"/>
      <c r="MVF536" s="4"/>
      <c r="MVG536" s="4"/>
      <c r="MVH536" s="4"/>
      <c r="MVI536" s="4"/>
      <c r="MVJ536" s="4"/>
      <c r="MVK536" s="4"/>
      <c r="MVL536" s="4"/>
      <c r="MVM536" s="4"/>
      <c r="MVN536" s="4"/>
      <c r="MVO536" s="4"/>
      <c r="MVP536" s="4"/>
      <c r="MVQ536" s="4"/>
      <c r="MVR536" s="4"/>
      <c r="MVS536" s="4"/>
      <c r="MVT536" s="4"/>
      <c r="MVU536" s="4"/>
      <c r="MVV536" s="4"/>
      <c r="MVW536" s="4"/>
      <c r="MVX536" s="4"/>
      <c r="MVY536" s="4"/>
      <c r="MVZ536" s="4"/>
      <c r="MWA536" s="4"/>
      <c r="MWB536" s="4"/>
      <c r="MWC536" s="4"/>
      <c r="MWD536" s="4"/>
      <c r="MWE536" s="4"/>
      <c r="MWF536" s="4"/>
      <c r="MWG536" s="4"/>
      <c r="MWH536" s="4"/>
      <c r="MWI536" s="4"/>
      <c r="MWJ536" s="4"/>
      <c r="MWK536" s="4"/>
      <c r="MWL536" s="4"/>
      <c r="MWM536" s="4"/>
      <c r="MWN536" s="4"/>
      <c r="MWO536" s="4"/>
      <c r="MWP536" s="4"/>
      <c r="MWQ536" s="4"/>
      <c r="MWR536" s="4"/>
      <c r="MWS536" s="4"/>
      <c r="MWT536" s="4"/>
      <c r="MWU536" s="4"/>
      <c r="MWV536" s="4"/>
      <c r="MWW536" s="4"/>
      <c r="MWX536" s="4"/>
      <c r="MWY536" s="4"/>
      <c r="MWZ536" s="4"/>
      <c r="MXA536" s="4"/>
      <c r="MXB536" s="4"/>
      <c r="MXC536" s="4"/>
      <c r="MXD536" s="4"/>
      <c r="MXE536" s="4"/>
      <c r="MXF536" s="4"/>
      <c r="MXG536" s="4"/>
      <c r="MXH536" s="4"/>
      <c r="MXI536" s="4"/>
      <c r="MXJ536" s="4"/>
      <c r="MXK536" s="4"/>
      <c r="MXL536" s="4"/>
      <c r="MXM536" s="4"/>
      <c r="MXN536" s="4"/>
      <c r="MXO536" s="4"/>
      <c r="MXP536" s="4"/>
      <c r="MXQ536" s="4"/>
      <c r="MXR536" s="4"/>
      <c r="MXS536" s="4"/>
      <c r="MXT536" s="4"/>
      <c r="MXU536" s="4"/>
      <c r="MXV536" s="4"/>
      <c r="MXW536" s="4"/>
      <c r="MXX536" s="4"/>
      <c r="MXY536" s="4"/>
      <c r="MXZ536" s="4"/>
      <c r="MYA536" s="4"/>
      <c r="MYB536" s="4"/>
      <c r="MYC536" s="4"/>
      <c r="MYD536" s="4"/>
      <c r="MYE536" s="4"/>
      <c r="MYF536" s="4"/>
      <c r="MYG536" s="4"/>
      <c r="MYH536" s="4"/>
      <c r="MYI536" s="4"/>
      <c r="MYJ536" s="4"/>
      <c r="MYK536" s="4"/>
      <c r="MYL536" s="4"/>
      <c r="MYM536" s="4"/>
      <c r="MYN536" s="4"/>
      <c r="MYO536" s="4"/>
      <c r="MYP536" s="4"/>
      <c r="MYQ536" s="4"/>
      <c r="MYR536" s="4"/>
      <c r="MYS536" s="4"/>
      <c r="MYT536" s="4"/>
      <c r="MYU536" s="4"/>
      <c r="MYV536" s="4"/>
      <c r="MYW536" s="4"/>
      <c r="MYX536" s="4"/>
      <c r="MYY536" s="4"/>
      <c r="MYZ536" s="4"/>
      <c r="MZA536" s="4"/>
      <c r="MZB536" s="4"/>
      <c r="MZC536" s="4"/>
      <c r="MZD536" s="4"/>
      <c r="MZE536" s="4"/>
      <c r="MZF536" s="4"/>
      <c r="MZG536" s="4"/>
      <c r="MZH536" s="4"/>
      <c r="MZI536" s="4"/>
      <c r="MZJ536" s="4"/>
      <c r="MZK536" s="4"/>
      <c r="MZL536" s="4"/>
      <c r="MZM536" s="4"/>
      <c r="MZN536" s="4"/>
      <c r="MZO536" s="4"/>
      <c r="MZP536" s="4"/>
      <c r="MZQ536" s="4"/>
      <c r="MZR536" s="4"/>
      <c r="MZS536" s="4"/>
      <c r="MZT536" s="4"/>
      <c r="MZU536" s="4"/>
      <c r="MZV536" s="4"/>
      <c r="MZW536" s="4"/>
      <c r="MZX536" s="4"/>
      <c r="MZY536" s="4"/>
      <c r="MZZ536" s="4"/>
      <c r="NAA536" s="4"/>
      <c r="NAB536" s="4"/>
      <c r="NAC536" s="4"/>
      <c r="NAD536" s="4"/>
      <c r="NAE536" s="4"/>
      <c r="NAF536" s="4"/>
      <c r="NAG536" s="4"/>
      <c r="NAH536" s="4"/>
      <c r="NAI536" s="4"/>
      <c r="NAJ536" s="4"/>
      <c r="NAK536" s="4"/>
      <c r="NAL536" s="4"/>
      <c r="NAM536" s="4"/>
      <c r="NAN536" s="4"/>
      <c r="NAO536" s="4"/>
      <c r="NAP536" s="4"/>
      <c r="NAQ536" s="4"/>
      <c r="NAR536" s="4"/>
      <c r="NAS536" s="4"/>
      <c r="NAT536" s="4"/>
      <c r="NAU536" s="4"/>
      <c r="NAV536" s="4"/>
      <c r="NAW536" s="4"/>
      <c r="NAX536" s="4"/>
      <c r="NAY536" s="4"/>
      <c r="NAZ536" s="4"/>
      <c r="NBA536" s="4"/>
      <c r="NBB536" s="4"/>
      <c r="NBC536" s="4"/>
      <c r="NBD536" s="4"/>
      <c r="NBE536" s="4"/>
      <c r="NBF536" s="4"/>
      <c r="NBG536" s="4"/>
      <c r="NBH536" s="4"/>
      <c r="NBI536" s="4"/>
      <c r="NBJ536" s="4"/>
      <c r="NBK536" s="4"/>
      <c r="NBL536" s="4"/>
      <c r="NBM536" s="4"/>
      <c r="NBN536" s="4"/>
      <c r="NBO536" s="4"/>
      <c r="NBP536" s="4"/>
      <c r="NBQ536" s="4"/>
      <c r="NBR536" s="4"/>
      <c r="NBS536" s="4"/>
      <c r="NBT536" s="4"/>
      <c r="NBU536" s="4"/>
      <c r="NBV536" s="4"/>
      <c r="NBW536" s="4"/>
      <c r="NBX536" s="4"/>
      <c r="NBY536" s="4"/>
      <c r="NBZ536" s="4"/>
      <c r="NCA536" s="4"/>
      <c r="NCB536" s="4"/>
      <c r="NCC536" s="4"/>
      <c r="NCD536" s="4"/>
      <c r="NCE536" s="4"/>
      <c r="NCF536" s="4"/>
      <c r="NCG536" s="4"/>
      <c r="NCH536" s="4"/>
      <c r="NCI536" s="4"/>
      <c r="NCJ536" s="4"/>
      <c r="NCK536" s="4"/>
      <c r="NCL536" s="4"/>
      <c r="NCM536" s="4"/>
      <c r="NCN536" s="4"/>
      <c r="NCO536" s="4"/>
      <c r="NCP536" s="4"/>
      <c r="NCQ536" s="4"/>
      <c r="NCR536" s="4"/>
      <c r="NCS536" s="4"/>
      <c r="NCT536" s="4"/>
      <c r="NCU536" s="4"/>
      <c r="NCV536" s="4"/>
      <c r="NCW536" s="4"/>
      <c r="NCX536" s="4"/>
      <c r="NCY536" s="4"/>
      <c r="NCZ536" s="4"/>
      <c r="NDA536" s="4"/>
      <c r="NDB536" s="4"/>
      <c r="NDC536" s="4"/>
      <c r="NDD536" s="4"/>
      <c r="NDE536" s="4"/>
      <c r="NDF536" s="4"/>
      <c r="NDG536" s="4"/>
      <c r="NDH536" s="4"/>
      <c r="NDI536" s="4"/>
      <c r="NDJ536" s="4"/>
      <c r="NDK536" s="4"/>
      <c r="NDL536" s="4"/>
      <c r="NDM536" s="4"/>
      <c r="NDN536" s="4"/>
      <c r="NDO536" s="4"/>
      <c r="NDP536" s="4"/>
      <c r="NDQ536" s="4"/>
      <c r="NDR536" s="4"/>
      <c r="NDS536" s="4"/>
      <c r="NDT536" s="4"/>
      <c r="NDU536" s="4"/>
      <c r="NDV536" s="4"/>
      <c r="NDW536" s="4"/>
      <c r="NDX536" s="4"/>
      <c r="NDY536" s="4"/>
      <c r="NDZ536" s="4"/>
      <c r="NEA536" s="4"/>
      <c r="NEB536" s="4"/>
      <c r="NEC536" s="4"/>
      <c r="NED536" s="4"/>
      <c r="NEE536" s="4"/>
      <c r="NEF536" s="4"/>
      <c r="NEG536" s="4"/>
      <c r="NEH536" s="4"/>
      <c r="NEI536" s="4"/>
      <c r="NEJ536" s="4"/>
      <c r="NEK536" s="4"/>
      <c r="NEL536" s="4"/>
      <c r="NEM536" s="4"/>
      <c r="NEN536" s="4"/>
      <c r="NEO536" s="4"/>
      <c r="NEP536" s="4"/>
      <c r="NEQ536" s="4"/>
      <c r="NER536" s="4"/>
      <c r="NES536" s="4"/>
      <c r="NET536" s="4"/>
      <c r="NEU536" s="4"/>
      <c r="NEV536" s="4"/>
      <c r="NEW536" s="4"/>
      <c r="NEX536" s="4"/>
      <c r="NEY536" s="4"/>
      <c r="NEZ536" s="4"/>
      <c r="NFA536" s="4"/>
      <c r="NFB536" s="4"/>
      <c r="NFC536" s="4"/>
      <c r="NFD536" s="4"/>
      <c r="NFE536" s="4"/>
      <c r="NFF536" s="4"/>
      <c r="NFG536" s="4"/>
      <c r="NFH536" s="4"/>
      <c r="NFI536" s="4"/>
      <c r="NFJ536" s="4"/>
      <c r="NFK536" s="4"/>
      <c r="NFL536" s="4"/>
      <c r="NFM536" s="4"/>
      <c r="NFN536" s="4"/>
      <c r="NFO536" s="4"/>
      <c r="NFP536" s="4"/>
      <c r="NFQ536" s="4"/>
      <c r="NFR536" s="4"/>
      <c r="NFS536" s="4"/>
      <c r="NFT536" s="4"/>
      <c r="NFU536" s="4"/>
      <c r="NFV536" s="4"/>
      <c r="NFW536" s="4"/>
      <c r="NFX536" s="4"/>
      <c r="NFY536" s="4"/>
      <c r="NFZ536" s="4"/>
      <c r="NGA536" s="4"/>
      <c r="NGB536" s="4"/>
      <c r="NGC536" s="4"/>
      <c r="NGD536" s="4"/>
      <c r="NGE536" s="4"/>
      <c r="NGF536" s="4"/>
      <c r="NGG536" s="4"/>
      <c r="NGH536" s="4"/>
      <c r="NGI536" s="4"/>
      <c r="NGJ536" s="4"/>
      <c r="NGK536" s="4"/>
      <c r="NGL536" s="4"/>
      <c r="NGM536" s="4"/>
      <c r="NGN536" s="4"/>
      <c r="NGO536" s="4"/>
      <c r="NGP536" s="4"/>
      <c r="NGQ536" s="4"/>
      <c r="NGR536" s="4"/>
      <c r="NGS536" s="4"/>
      <c r="NGT536" s="4"/>
      <c r="NGU536" s="4"/>
      <c r="NGV536" s="4"/>
      <c r="NGW536" s="4"/>
      <c r="NGX536" s="4"/>
      <c r="NGY536" s="4"/>
      <c r="NGZ536" s="4"/>
      <c r="NHA536" s="4"/>
      <c r="NHB536" s="4"/>
      <c r="NHC536" s="4"/>
      <c r="NHD536" s="4"/>
      <c r="NHE536" s="4"/>
      <c r="NHF536" s="4"/>
      <c r="NHG536" s="4"/>
      <c r="NHH536" s="4"/>
      <c r="NHI536" s="4"/>
      <c r="NHJ536" s="4"/>
      <c r="NHK536" s="4"/>
      <c r="NHL536" s="4"/>
      <c r="NHM536" s="4"/>
      <c r="NHN536" s="4"/>
      <c r="NHO536" s="4"/>
      <c r="NHP536" s="4"/>
      <c r="NHQ536" s="4"/>
      <c r="NHR536" s="4"/>
      <c r="NHS536" s="4"/>
      <c r="NHT536" s="4"/>
      <c r="NHU536" s="4"/>
      <c r="NHV536" s="4"/>
      <c r="NHW536" s="4"/>
      <c r="NHX536" s="4"/>
      <c r="NHY536" s="4"/>
      <c r="NHZ536" s="4"/>
      <c r="NIA536" s="4"/>
      <c r="NIB536" s="4"/>
      <c r="NIC536" s="4"/>
      <c r="NID536" s="4"/>
      <c r="NIE536" s="4"/>
      <c r="NIF536" s="4"/>
      <c r="NIG536" s="4"/>
      <c r="NIH536" s="4"/>
      <c r="NII536" s="4"/>
      <c r="NIJ536" s="4"/>
      <c r="NIK536" s="4"/>
      <c r="NIL536" s="4"/>
      <c r="NIM536" s="4"/>
      <c r="NIN536" s="4"/>
      <c r="NIO536" s="4"/>
      <c r="NIP536" s="4"/>
      <c r="NIQ536" s="4"/>
      <c r="NIR536" s="4"/>
      <c r="NIS536" s="4"/>
      <c r="NIT536" s="4"/>
      <c r="NIU536" s="4"/>
      <c r="NIV536" s="4"/>
      <c r="NIW536" s="4"/>
      <c r="NIX536" s="4"/>
      <c r="NIY536" s="4"/>
      <c r="NIZ536" s="4"/>
      <c r="NJA536" s="4"/>
      <c r="NJB536" s="4"/>
      <c r="NJC536" s="4"/>
      <c r="NJD536" s="4"/>
      <c r="NJE536" s="4"/>
      <c r="NJF536" s="4"/>
      <c r="NJG536" s="4"/>
      <c r="NJH536" s="4"/>
      <c r="NJI536" s="4"/>
      <c r="NJJ536" s="4"/>
      <c r="NJK536" s="4"/>
      <c r="NJL536" s="4"/>
      <c r="NJM536" s="4"/>
      <c r="NJN536" s="4"/>
      <c r="NJO536" s="4"/>
      <c r="NJP536" s="4"/>
      <c r="NJQ536" s="4"/>
      <c r="NJR536" s="4"/>
      <c r="NJS536" s="4"/>
      <c r="NJT536" s="4"/>
      <c r="NJU536" s="4"/>
      <c r="NJV536" s="4"/>
      <c r="NJW536" s="4"/>
      <c r="NJX536" s="4"/>
      <c r="NJY536" s="4"/>
      <c r="NJZ536" s="4"/>
      <c r="NKA536" s="4"/>
      <c r="NKB536" s="4"/>
      <c r="NKC536" s="4"/>
      <c r="NKD536" s="4"/>
      <c r="NKE536" s="4"/>
      <c r="NKF536" s="4"/>
      <c r="NKG536" s="4"/>
      <c r="NKH536" s="4"/>
      <c r="NKI536" s="4"/>
      <c r="NKJ536" s="4"/>
      <c r="NKK536" s="4"/>
      <c r="NKL536" s="4"/>
      <c r="NKM536" s="4"/>
      <c r="NKN536" s="4"/>
      <c r="NKO536" s="4"/>
      <c r="NKP536" s="4"/>
      <c r="NKQ536" s="4"/>
      <c r="NKR536" s="4"/>
      <c r="NKS536" s="4"/>
      <c r="NKT536" s="4"/>
      <c r="NKU536" s="4"/>
      <c r="NKV536" s="4"/>
      <c r="NKW536" s="4"/>
      <c r="NKX536" s="4"/>
      <c r="NKY536" s="4"/>
      <c r="NKZ536" s="4"/>
      <c r="NLA536" s="4"/>
      <c r="NLB536" s="4"/>
      <c r="NLC536" s="4"/>
      <c r="NLD536" s="4"/>
      <c r="NLE536" s="4"/>
      <c r="NLF536" s="4"/>
      <c r="NLG536" s="4"/>
      <c r="NLH536" s="4"/>
      <c r="NLI536" s="4"/>
      <c r="NLJ536" s="4"/>
      <c r="NLK536" s="4"/>
      <c r="NLL536" s="4"/>
      <c r="NLM536" s="4"/>
      <c r="NLN536" s="4"/>
      <c r="NLO536" s="4"/>
      <c r="NLP536" s="4"/>
      <c r="NLQ536" s="4"/>
      <c r="NLR536" s="4"/>
      <c r="NLS536" s="4"/>
      <c r="NLT536" s="4"/>
      <c r="NLU536" s="4"/>
      <c r="NLV536" s="4"/>
      <c r="NLW536" s="4"/>
      <c r="NLX536" s="4"/>
      <c r="NLY536" s="4"/>
      <c r="NLZ536" s="4"/>
      <c r="NMA536" s="4"/>
      <c r="NMB536" s="4"/>
      <c r="NMC536" s="4"/>
      <c r="NMD536" s="4"/>
      <c r="NME536" s="4"/>
      <c r="NMF536" s="4"/>
      <c r="NMG536" s="4"/>
      <c r="NMH536" s="4"/>
      <c r="NMI536" s="4"/>
      <c r="NMJ536" s="4"/>
      <c r="NMK536" s="4"/>
      <c r="NML536" s="4"/>
      <c r="NMM536" s="4"/>
      <c r="NMN536" s="4"/>
      <c r="NMO536" s="4"/>
      <c r="NMP536" s="4"/>
      <c r="NMQ536" s="4"/>
      <c r="NMR536" s="4"/>
      <c r="NMS536" s="4"/>
      <c r="NMT536" s="4"/>
      <c r="NMU536" s="4"/>
      <c r="NMV536" s="4"/>
      <c r="NMW536" s="4"/>
      <c r="NMX536" s="4"/>
      <c r="NMY536" s="4"/>
      <c r="NMZ536" s="4"/>
      <c r="NNA536" s="4"/>
      <c r="NNB536" s="4"/>
      <c r="NNC536" s="4"/>
      <c r="NND536" s="4"/>
      <c r="NNE536" s="4"/>
      <c r="NNF536" s="4"/>
      <c r="NNG536" s="4"/>
      <c r="NNH536" s="4"/>
      <c r="NNI536" s="4"/>
      <c r="NNJ536" s="4"/>
      <c r="NNK536" s="4"/>
      <c r="NNL536" s="4"/>
      <c r="NNM536" s="4"/>
      <c r="NNN536" s="4"/>
      <c r="NNO536" s="4"/>
      <c r="NNP536" s="4"/>
      <c r="NNQ536" s="4"/>
      <c r="NNR536" s="4"/>
      <c r="NNS536" s="4"/>
      <c r="NNT536" s="4"/>
      <c r="NNU536" s="4"/>
      <c r="NNV536" s="4"/>
      <c r="NNW536" s="4"/>
      <c r="NNX536" s="4"/>
      <c r="NNY536" s="4"/>
      <c r="NNZ536" s="4"/>
      <c r="NOA536" s="4"/>
      <c r="NOB536" s="4"/>
      <c r="NOC536" s="4"/>
      <c r="NOD536" s="4"/>
      <c r="NOE536" s="4"/>
      <c r="NOF536" s="4"/>
      <c r="NOG536" s="4"/>
      <c r="NOH536" s="4"/>
      <c r="NOI536" s="4"/>
      <c r="NOJ536" s="4"/>
      <c r="NOK536" s="4"/>
      <c r="NOL536" s="4"/>
      <c r="NOM536" s="4"/>
      <c r="NON536" s="4"/>
      <c r="NOO536" s="4"/>
      <c r="NOP536" s="4"/>
      <c r="NOQ536" s="4"/>
      <c r="NOR536" s="4"/>
      <c r="NOS536" s="4"/>
      <c r="NOT536" s="4"/>
      <c r="NOU536" s="4"/>
      <c r="NOV536" s="4"/>
      <c r="NOW536" s="4"/>
      <c r="NOX536" s="4"/>
      <c r="NOY536" s="4"/>
      <c r="NOZ536" s="4"/>
      <c r="NPA536" s="4"/>
      <c r="NPB536" s="4"/>
      <c r="NPC536" s="4"/>
      <c r="NPD536" s="4"/>
      <c r="NPE536" s="4"/>
      <c r="NPF536" s="4"/>
      <c r="NPG536" s="4"/>
      <c r="NPH536" s="4"/>
      <c r="NPI536" s="4"/>
      <c r="NPJ536" s="4"/>
      <c r="NPK536" s="4"/>
      <c r="NPL536" s="4"/>
      <c r="NPM536" s="4"/>
      <c r="NPN536" s="4"/>
      <c r="NPO536" s="4"/>
      <c r="NPP536" s="4"/>
      <c r="NPQ536" s="4"/>
      <c r="NPR536" s="4"/>
      <c r="NPS536" s="4"/>
      <c r="NPT536" s="4"/>
      <c r="NPU536" s="4"/>
      <c r="NPV536" s="4"/>
      <c r="NPW536" s="4"/>
      <c r="NPX536" s="4"/>
      <c r="NPY536" s="4"/>
      <c r="NPZ536" s="4"/>
      <c r="NQA536" s="4"/>
      <c r="NQB536" s="4"/>
      <c r="NQC536" s="4"/>
      <c r="NQD536" s="4"/>
      <c r="NQE536" s="4"/>
      <c r="NQF536" s="4"/>
      <c r="NQG536" s="4"/>
      <c r="NQH536" s="4"/>
      <c r="NQI536" s="4"/>
      <c r="NQJ536" s="4"/>
      <c r="NQK536" s="4"/>
      <c r="NQL536" s="4"/>
      <c r="NQM536" s="4"/>
      <c r="NQN536" s="4"/>
      <c r="NQO536" s="4"/>
      <c r="NQP536" s="4"/>
      <c r="NQQ536" s="4"/>
      <c r="NQR536" s="4"/>
      <c r="NQS536" s="4"/>
      <c r="NQT536" s="4"/>
      <c r="NQU536" s="4"/>
      <c r="NQV536" s="4"/>
      <c r="NQW536" s="4"/>
      <c r="NQX536" s="4"/>
      <c r="NQY536" s="4"/>
      <c r="NQZ536" s="4"/>
      <c r="NRA536" s="4"/>
      <c r="NRB536" s="4"/>
      <c r="NRC536" s="4"/>
      <c r="NRD536" s="4"/>
      <c r="NRE536" s="4"/>
      <c r="NRF536" s="4"/>
      <c r="NRG536" s="4"/>
      <c r="NRH536" s="4"/>
      <c r="NRI536" s="4"/>
      <c r="NRJ536" s="4"/>
      <c r="NRK536" s="4"/>
      <c r="NRL536" s="4"/>
      <c r="NRM536" s="4"/>
      <c r="NRN536" s="4"/>
      <c r="NRO536" s="4"/>
      <c r="NRP536" s="4"/>
      <c r="NRQ536" s="4"/>
      <c r="NRR536" s="4"/>
      <c r="NRS536" s="4"/>
      <c r="NRT536" s="4"/>
      <c r="NRU536" s="4"/>
      <c r="NRV536" s="4"/>
      <c r="NRW536" s="4"/>
      <c r="NRX536" s="4"/>
      <c r="NRY536" s="4"/>
      <c r="NRZ536" s="4"/>
      <c r="NSA536" s="4"/>
      <c r="NSB536" s="4"/>
      <c r="NSC536" s="4"/>
      <c r="NSD536" s="4"/>
      <c r="NSE536" s="4"/>
      <c r="NSF536" s="4"/>
      <c r="NSG536" s="4"/>
      <c r="NSH536" s="4"/>
      <c r="NSI536" s="4"/>
      <c r="NSJ536" s="4"/>
      <c r="NSK536" s="4"/>
      <c r="NSL536" s="4"/>
      <c r="NSM536" s="4"/>
      <c r="NSN536" s="4"/>
      <c r="NSO536" s="4"/>
      <c r="NSP536" s="4"/>
      <c r="NSQ536" s="4"/>
      <c r="NSR536" s="4"/>
      <c r="NSS536" s="4"/>
      <c r="NST536" s="4"/>
      <c r="NSU536" s="4"/>
      <c r="NSV536" s="4"/>
      <c r="NSW536" s="4"/>
      <c r="NSX536" s="4"/>
      <c r="NSY536" s="4"/>
      <c r="NSZ536" s="4"/>
      <c r="NTA536" s="4"/>
      <c r="NTB536" s="4"/>
      <c r="NTC536" s="4"/>
      <c r="NTD536" s="4"/>
      <c r="NTE536" s="4"/>
      <c r="NTF536" s="4"/>
      <c r="NTG536" s="4"/>
      <c r="NTH536" s="4"/>
      <c r="NTI536" s="4"/>
      <c r="NTJ536" s="4"/>
      <c r="NTK536" s="4"/>
      <c r="NTL536" s="4"/>
      <c r="NTM536" s="4"/>
      <c r="NTN536" s="4"/>
      <c r="NTO536" s="4"/>
      <c r="NTP536" s="4"/>
      <c r="NTQ536" s="4"/>
      <c r="NTR536" s="4"/>
      <c r="NTS536" s="4"/>
      <c r="NTT536" s="4"/>
      <c r="NTU536" s="4"/>
      <c r="NTV536" s="4"/>
      <c r="NTW536" s="4"/>
      <c r="NTX536" s="4"/>
      <c r="NTY536" s="4"/>
      <c r="NTZ536" s="4"/>
      <c r="NUA536" s="4"/>
      <c r="NUB536" s="4"/>
      <c r="NUC536" s="4"/>
      <c r="NUD536" s="4"/>
      <c r="NUE536" s="4"/>
      <c r="NUF536" s="4"/>
      <c r="NUG536" s="4"/>
      <c r="NUH536" s="4"/>
      <c r="NUI536" s="4"/>
      <c r="NUJ536" s="4"/>
      <c r="NUK536" s="4"/>
      <c r="NUL536" s="4"/>
      <c r="NUM536" s="4"/>
      <c r="NUN536" s="4"/>
      <c r="NUO536" s="4"/>
      <c r="NUP536" s="4"/>
      <c r="NUQ536" s="4"/>
      <c r="NUR536" s="4"/>
      <c r="NUS536" s="4"/>
      <c r="NUT536" s="4"/>
      <c r="NUU536" s="4"/>
      <c r="NUV536" s="4"/>
      <c r="NUW536" s="4"/>
      <c r="NUX536" s="4"/>
      <c r="NUY536" s="4"/>
      <c r="NUZ536" s="4"/>
      <c r="NVA536" s="4"/>
      <c r="NVB536" s="4"/>
      <c r="NVC536" s="4"/>
      <c r="NVD536" s="4"/>
      <c r="NVE536" s="4"/>
      <c r="NVF536" s="4"/>
      <c r="NVG536" s="4"/>
      <c r="NVH536" s="4"/>
      <c r="NVI536" s="4"/>
      <c r="NVJ536" s="4"/>
      <c r="NVK536" s="4"/>
      <c r="NVL536" s="4"/>
      <c r="NVM536" s="4"/>
      <c r="NVN536" s="4"/>
      <c r="NVO536" s="4"/>
      <c r="NVP536" s="4"/>
      <c r="NVQ536" s="4"/>
      <c r="NVR536" s="4"/>
      <c r="NVS536" s="4"/>
      <c r="NVT536" s="4"/>
      <c r="NVU536" s="4"/>
      <c r="NVV536" s="4"/>
      <c r="NVW536" s="4"/>
      <c r="NVX536" s="4"/>
      <c r="NVY536" s="4"/>
      <c r="NVZ536" s="4"/>
      <c r="NWA536" s="4"/>
      <c r="NWB536" s="4"/>
      <c r="NWC536" s="4"/>
      <c r="NWD536" s="4"/>
      <c r="NWE536" s="4"/>
      <c r="NWF536" s="4"/>
      <c r="NWG536" s="4"/>
      <c r="NWH536" s="4"/>
      <c r="NWI536" s="4"/>
      <c r="NWJ536" s="4"/>
      <c r="NWK536" s="4"/>
      <c r="NWL536" s="4"/>
      <c r="NWM536" s="4"/>
      <c r="NWN536" s="4"/>
      <c r="NWO536" s="4"/>
      <c r="NWP536" s="4"/>
      <c r="NWQ536" s="4"/>
      <c r="NWR536" s="4"/>
      <c r="NWS536" s="4"/>
      <c r="NWT536" s="4"/>
      <c r="NWU536" s="4"/>
      <c r="NWV536" s="4"/>
      <c r="NWW536" s="4"/>
      <c r="NWX536" s="4"/>
      <c r="NWY536" s="4"/>
      <c r="NWZ536" s="4"/>
      <c r="NXA536" s="4"/>
      <c r="NXB536" s="4"/>
      <c r="NXC536" s="4"/>
      <c r="NXD536" s="4"/>
      <c r="NXE536" s="4"/>
      <c r="NXF536" s="4"/>
      <c r="NXG536" s="4"/>
      <c r="NXH536" s="4"/>
      <c r="NXI536" s="4"/>
      <c r="NXJ536" s="4"/>
      <c r="NXK536" s="4"/>
      <c r="NXL536" s="4"/>
      <c r="NXM536" s="4"/>
      <c r="NXN536" s="4"/>
      <c r="NXO536" s="4"/>
      <c r="NXP536" s="4"/>
      <c r="NXQ536" s="4"/>
      <c r="NXR536" s="4"/>
      <c r="NXS536" s="4"/>
      <c r="NXT536" s="4"/>
      <c r="NXU536" s="4"/>
      <c r="NXV536" s="4"/>
      <c r="NXW536" s="4"/>
      <c r="NXX536" s="4"/>
      <c r="NXY536" s="4"/>
      <c r="NXZ536" s="4"/>
      <c r="NYA536" s="4"/>
      <c r="NYB536" s="4"/>
      <c r="NYC536" s="4"/>
      <c r="NYD536" s="4"/>
      <c r="NYE536" s="4"/>
      <c r="NYF536" s="4"/>
      <c r="NYG536" s="4"/>
      <c r="NYH536" s="4"/>
      <c r="NYI536" s="4"/>
      <c r="NYJ536" s="4"/>
      <c r="NYK536" s="4"/>
      <c r="NYL536" s="4"/>
      <c r="NYM536" s="4"/>
      <c r="NYN536" s="4"/>
      <c r="NYO536" s="4"/>
      <c r="NYP536" s="4"/>
      <c r="NYQ536" s="4"/>
      <c r="NYR536" s="4"/>
      <c r="NYS536" s="4"/>
      <c r="NYT536" s="4"/>
      <c r="NYU536" s="4"/>
      <c r="NYV536" s="4"/>
      <c r="NYW536" s="4"/>
      <c r="NYX536" s="4"/>
      <c r="NYY536" s="4"/>
      <c r="NYZ536" s="4"/>
      <c r="NZA536" s="4"/>
      <c r="NZB536" s="4"/>
      <c r="NZC536" s="4"/>
      <c r="NZD536" s="4"/>
      <c r="NZE536" s="4"/>
      <c r="NZF536" s="4"/>
      <c r="NZG536" s="4"/>
      <c r="NZH536" s="4"/>
      <c r="NZI536" s="4"/>
      <c r="NZJ536" s="4"/>
      <c r="NZK536" s="4"/>
      <c r="NZL536" s="4"/>
      <c r="NZM536" s="4"/>
      <c r="NZN536" s="4"/>
      <c r="NZO536" s="4"/>
      <c r="NZP536" s="4"/>
      <c r="NZQ536" s="4"/>
      <c r="NZR536" s="4"/>
      <c r="NZS536" s="4"/>
      <c r="NZT536" s="4"/>
      <c r="NZU536" s="4"/>
      <c r="NZV536" s="4"/>
      <c r="NZW536" s="4"/>
      <c r="NZX536" s="4"/>
      <c r="NZY536" s="4"/>
      <c r="NZZ536" s="4"/>
      <c r="OAA536" s="4"/>
      <c r="OAB536" s="4"/>
      <c r="OAC536" s="4"/>
      <c r="OAD536" s="4"/>
      <c r="OAE536" s="4"/>
      <c r="OAF536" s="4"/>
      <c r="OAG536" s="4"/>
      <c r="OAH536" s="4"/>
      <c r="OAI536" s="4"/>
      <c r="OAJ536" s="4"/>
      <c r="OAK536" s="4"/>
      <c r="OAL536" s="4"/>
      <c r="OAM536" s="4"/>
      <c r="OAN536" s="4"/>
      <c r="OAO536" s="4"/>
      <c r="OAP536" s="4"/>
      <c r="OAQ536" s="4"/>
      <c r="OAR536" s="4"/>
      <c r="OAS536" s="4"/>
      <c r="OAT536" s="4"/>
      <c r="OAU536" s="4"/>
      <c r="OAV536" s="4"/>
      <c r="OAW536" s="4"/>
      <c r="OAX536" s="4"/>
      <c r="OAY536" s="4"/>
      <c r="OAZ536" s="4"/>
      <c r="OBA536" s="4"/>
      <c r="OBB536" s="4"/>
      <c r="OBC536" s="4"/>
      <c r="OBD536" s="4"/>
      <c r="OBE536" s="4"/>
      <c r="OBF536" s="4"/>
      <c r="OBG536" s="4"/>
      <c r="OBH536" s="4"/>
      <c r="OBI536" s="4"/>
      <c r="OBJ536" s="4"/>
      <c r="OBK536" s="4"/>
      <c r="OBL536" s="4"/>
      <c r="OBM536" s="4"/>
      <c r="OBN536" s="4"/>
      <c r="OBO536" s="4"/>
      <c r="OBP536" s="4"/>
      <c r="OBQ536" s="4"/>
      <c r="OBR536" s="4"/>
      <c r="OBS536" s="4"/>
      <c r="OBT536" s="4"/>
      <c r="OBU536" s="4"/>
      <c r="OBV536" s="4"/>
      <c r="OBW536" s="4"/>
      <c r="OBX536" s="4"/>
      <c r="OBY536" s="4"/>
      <c r="OBZ536" s="4"/>
      <c r="OCA536" s="4"/>
      <c r="OCB536" s="4"/>
      <c r="OCC536" s="4"/>
      <c r="OCD536" s="4"/>
      <c r="OCE536" s="4"/>
      <c r="OCF536" s="4"/>
      <c r="OCG536" s="4"/>
      <c r="OCH536" s="4"/>
      <c r="OCI536" s="4"/>
      <c r="OCJ536" s="4"/>
      <c r="OCK536" s="4"/>
      <c r="OCL536" s="4"/>
      <c r="OCM536" s="4"/>
      <c r="OCN536" s="4"/>
      <c r="OCO536" s="4"/>
      <c r="OCP536" s="4"/>
      <c r="OCQ536" s="4"/>
      <c r="OCR536" s="4"/>
      <c r="OCS536" s="4"/>
      <c r="OCT536" s="4"/>
      <c r="OCU536" s="4"/>
      <c r="OCV536" s="4"/>
      <c r="OCW536" s="4"/>
      <c r="OCX536" s="4"/>
      <c r="OCY536" s="4"/>
      <c r="OCZ536" s="4"/>
      <c r="ODA536" s="4"/>
      <c r="ODB536" s="4"/>
      <c r="ODC536" s="4"/>
      <c r="ODD536" s="4"/>
      <c r="ODE536" s="4"/>
      <c r="ODF536" s="4"/>
      <c r="ODG536" s="4"/>
      <c r="ODH536" s="4"/>
      <c r="ODI536" s="4"/>
      <c r="ODJ536" s="4"/>
      <c r="ODK536" s="4"/>
      <c r="ODL536" s="4"/>
      <c r="ODM536" s="4"/>
      <c r="ODN536" s="4"/>
      <c r="ODO536" s="4"/>
      <c r="ODP536" s="4"/>
      <c r="ODQ536" s="4"/>
      <c r="ODR536" s="4"/>
      <c r="ODS536" s="4"/>
      <c r="ODT536" s="4"/>
      <c r="ODU536" s="4"/>
      <c r="ODV536" s="4"/>
      <c r="ODW536" s="4"/>
      <c r="ODX536" s="4"/>
      <c r="ODY536" s="4"/>
      <c r="ODZ536" s="4"/>
      <c r="OEA536" s="4"/>
      <c r="OEB536" s="4"/>
      <c r="OEC536" s="4"/>
      <c r="OED536" s="4"/>
      <c r="OEE536" s="4"/>
      <c r="OEF536" s="4"/>
      <c r="OEG536" s="4"/>
      <c r="OEH536" s="4"/>
      <c r="OEI536" s="4"/>
      <c r="OEJ536" s="4"/>
      <c r="OEK536" s="4"/>
      <c r="OEL536" s="4"/>
      <c r="OEM536" s="4"/>
      <c r="OEN536" s="4"/>
      <c r="OEO536" s="4"/>
      <c r="OEP536" s="4"/>
      <c r="OEQ536" s="4"/>
      <c r="OER536" s="4"/>
      <c r="OES536" s="4"/>
      <c r="OET536" s="4"/>
      <c r="OEU536" s="4"/>
      <c r="OEV536" s="4"/>
      <c r="OEW536" s="4"/>
      <c r="OEX536" s="4"/>
      <c r="OEY536" s="4"/>
      <c r="OEZ536" s="4"/>
      <c r="OFA536" s="4"/>
      <c r="OFB536" s="4"/>
      <c r="OFC536" s="4"/>
      <c r="OFD536" s="4"/>
      <c r="OFE536" s="4"/>
      <c r="OFF536" s="4"/>
      <c r="OFG536" s="4"/>
      <c r="OFH536" s="4"/>
      <c r="OFI536" s="4"/>
      <c r="OFJ536" s="4"/>
      <c r="OFK536" s="4"/>
      <c r="OFL536" s="4"/>
      <c r="OFM536" s="4"/>
      <c r="OFN536" s="4"/>
      <c r="OFO536" s="4"/>
      <c r="OFP536" s="4"/>
      <c r="OFQ536" s="4"/>
      <c r="OFR536" s="4"/>
      <c r="OFS536" s="4"/>
      <c r="OFT536" s="4"/>
      <c r="OFU536" s="4"/>
      <c r="OFV536" s="4"/>
      <c r="OFW536" s="4"/>
      <c r="OFX536" s="4"/>
      <c r="OFY536" s="4"/>
      <c r="OFZ536" s="4"/>
      <c r="OGA536" s="4"/>
      <c r="OGB536" s="4"/>
      <c r="OGC536" s="4"/>
      <c r="OGD536" s="4"/>
      <c r="OGE536" s="4"/>
      <c r="OGF536" s="4"/>
      <c r="OGG536" s="4"/>
      <c r="OGH536" s="4"/>
      <c r="OGI536" s="4"/>
      <c r="OGJ536" s="4"/>
      <c r="OGK536" s="4"/>
      <c r="OGL536" s="4"/>
      <c r="OGM536" s="4"/>
      <c r="OGN536" s="4"/>
      <c r="OGO536" s="4"/>
      <c r="OGP536" s="4"/>
      <c r="OGQ536" s="4"/>
      <c r="OGR536" s="4"/>
      <c r="OGS536" s="4"/>
      <c r="OGT536" s="4"/>
      <c r="OGU536" s="4"/>
      <c r="OGV536" s="4"/>
      <c r="OGW536" s="4"/>
      <c r="OGX536" s="4"/>
      <c r="OGY536" s="4"/>
      <c r="OGZ536" s="4"/>
      <c r="OHA536" s="4"/>
      <c r="OHB536" s="4"/>
      <c r="OHC536" s="4"/>
      <c r="OHD536" s="4"/>
      <c r="OHE536" s="4"/>
      <c r="OHF536" s="4"/>
      <c r="OHG536" s="4"/>
      <c r="OHH536" s="4"/>
      <c r="OHI536" s="4"/>
      <c r="OHJ536" s="4"/>
      <c r="OHK536" s="4"/>
      <c r="OHL536" s="4"/>
      <c r="OHM536" s="4"/>
      <c r="OHN536" s="4"/>
      <c r="OHO536" s="4"/>
      <c r="OHP536" s="4"/>
      <c r="OHQ536" s="4"/>
      <c r="OHR536" s="4"/>
      <c r="OHS536" s="4"/>
      <c r="OHT536" s="4"/>
      <c r="OHU536" s="4"/>
      <c r="OHV536" s="4"/>
      <c r="OHW536" s="4"/>
      <c r="OHX536" s="4"/>
      <c r="OHY536" s="4"/>
      <c r="OHZ536" s="4"/>
      <c r="OIA536" s="4"/>
      <c r="OIB536" s="4"/>
      <c r="OIC536" s="4"/>
      <c r="OID536" s="4"/>
      <c r="OIE536" s="4"/>
      <c r="OIF536" s="4"/>
      <c r="OIG536" s="4"/>
      <c r="OIH536" s="4"/>
      <c r="OII536" s="4"/>
      <c r="OIJ536" s="4"/>
      <c r="OIK536" s="4"/>
      <c r="OIL536" s="4"/>
      <c r="OIM536" s="4"/>
      <c r="OIN536" s="4"/>
      <c r="OIO536" s="4"/>
      <c r="OIP536" s="4"/>
      <c r="OIQ536" s="4"/>
      <c r="OIR536" s="4"/>
      <c r="OIS536" s="4"/>
      <c r="OIT536" s="4"/>
      <c r="OIU536" s="4"/>
      <c r="OIV536" s="4"/>
      <c r="OIW536" s="4"/>
      <c r="OIX536" s="4"/>
      <c r="OIY536" s="4"/>
      <c r="OIZ536" s="4"/>
      <c r="OJA536" s="4"/>
      <c r="OJB536" s="4"/>
      <c r="OJC536" s="4"/>
      <c r="OJD536" s="4"/>
      <c r="OJE536" s="4"/>
      <c r="OJF536" s="4"/>
      <c r="OJG536" s="4"/>
      <c r="OJH536" s="4"/>
      <c r="OJI536" s="4"/>
      <c r="OJJ536" s="4"/>
      <c r="OJK536" s="4"/>
      <c r="OJL536" s="4"/>
      <c r="OJM536" s="4"/>
      <c r="OJN536" s="4"/>
      <c r="OJO536" s="4"/>
      <c r="OJP536" s="4"/>
      <c r="OJQ536" s="4"/>
      <c r="OJR536" s="4"/>
      <c r="OJS536" s="4"/>
      <c r="OJT536" s="4"/>
      <c r="OJU536" s="4"/>
      <c r="OJV536" s="4"/>
      <c r="OJW536" s="4"/>
      <c r="OJX536" s="4"/>
      <c r="OJY536" s="4"/>
      <c r="OJZ536" s="4"/>
      <c r="OKA536" s="4"/>
      <c r="OKB536" s="4"/>
      <c r="OKC536" s="4"/>
      <c r="OKD536" s="4"/>
      <c r="OKE536" s="4"/>
      <c r="OKF536" s="4"/>
      <c r="OKG536" s="4"/>
      <c r="OKH536" s="4"/>
      <c r="OKI536" s="4"/>
      <c r="OKJ536" s="4"/>
      <c r="OKK536" s="4"/>
      <c r="OKL536" s="4"/>
      <c r="OKM536" s="4"/>
      <c r="OKN536" s="4"/>
      <c r="OKO536" s="4"/>
      <c r="OKP536" s="4"/>
      <c r="OKQ536" s="4"/>
      <c r="OKR536" s="4"/>
      <c r="OKS536" s="4"/>
      <c r="OKT536" s="4"/>
      <c r="OKU536" s="4"/>
      <c r="OKV536" s="4"/>
      <c r="OKW536" s="4"/>
      <c r="OKX536" s="4"/>
      <c r="OKY536" s="4"/>
      <c r="OKZ536" s="4"/>
      <c r="OLA536" s="4"/>
      <c r="OLB536" s="4"/>
      <c r="OLC536" s="4"/>
      <c r="OLD536" s="4"/>
      <c r="OLE536" s="4"/>
      <c r="OLF536" s="4"/>
      <c r="OLG536" s="4"/>
      <c r="OLH536" s="4"/>
      <c r="OLI536" s="4"/>
      <c r="OLJ536" s="4"/>
      <c r="OLK536" s="4"/>
      <c r="OLL536" s="4"/>
      <c r="OLM536" s="4"/>
      <c r="OLN536" s="4"/>
      <c r="OLO536" s="4"/>
      <c r="OLP536" s="4"/>
      <c r="OLQ536" s="4"/>
      <c r="OLR536" s="4"/>
      <c r="OLS536" s="4"/>
      <c r="OLT536" s="4"/>
      <c r="OLU536" s="4"/>
      <c r="OLV536" s="4"/>
      <c r="OLW536" s="4"/>
      <c r="OLX536" s="4"/>
      <c r="OLY536" s="4"/>
      <c r="OLZ536" s="4"/>
      <c r="OMA536" s="4"/>
      <c r="OMB536" s="4"/>
      <c r="OMC536" s="4"/>
      <c r="OMD536" s="4"/>
      <c r="OME536" s="4"/>
      <c r="OMF536" s="4"/>
      <c r="OMG536" s="4"/>
      <c r="OMH536" s="4"/>
      <c r="OMI536" s="4"/>
      <c r="OMJ536" s="4"/>
      <c r="OMK536" s="4"/>
      <c r="OML536" s="4"/>
      <c r="OMM536" s="4"/>
      <c r="OMN536" s="4"/>
      <c r="OMO536" s="4"/>
      <c r="OMP536" s="4"/>
      <c r="OMQ536" s="4"/>
      <c r="OMR536" s="4"/>
      <c r="OMS536" s="4"/>
      <c r="OMT536" s="4"/>
      <c r="OMU536" s="4"/>
      <c r="OMV536" s="4"/>
      <c r="OMW536" s="4"/>
      <c r="OMX536" s="4"/>
      <c r="OMY536" s="4"/>
      <c r="OMZ536" s="4"/>
      <c r="ONA536" s="4"/>
      <c r="ONB536" s="4"/>
      <c r="ONC536" s="4"/>
      <c r="OND536" s="4"/>
      <c r="ONE536" s="4"/>
      <c r="ONF536" s="4"/>
      <c r="ONG536" s="4"/>
      <c r="ONH536" s="4"/>
      <c r="ONI536" s="4"/>
      <c r="ONJ536" s="4"/>
      <c r="ONK536" s="4"/>
      <c r="ONL536" s="4"/>
      <c r="ONM536" s="4"/>
      <c r="ONN536" s="4"/>
      <c r="ONO536" s="4"/>
      <c r="ONP536" s="4"/>
      <c r="ONQ536" s="4"/>
      <c r="ONR536" s="4"/>
      <c r="ONS536" s="4"/>
      <c r="ONT536" s="4"/>
      <c r="ONU536" s="4"/>
      <c r="ONV536" s="4"/>
      <c r="ONW536" s="4"/>
      <c r="ONX536" s="4"/>
      <c r="ONY536" s="4"/>
      <c r="ONZ536" s="4"/>
      <c r="OOA536" s="4"/>
      <c r="OOB536" s="4"/>
      <c r="OOC536" s="4"/>
      <c r="OOD536" s="4"/>
      <c r="OOE536" s="4"/>
      <c r="OOF536" s="4"/>
      <c r="OOG536" s="4"/>
      <c r="OOH536" s="4"/>
      <c r="OOI536" s="4"/>
      <c r="OOJ536" s="4"/>
      <c r="OOK536" s="4"/>
      <c r="OOL536" s="4"/>
      <c r="OOM536" s="4"/>
      <c r="OON536" s="4"/>
      <c r="OOO536" s="4"/>
      <c r="OOP536" s="4"/>
      <c r="OOQ536" s="4"/>
      <c r="OOR536" s="4"/>
      <c r="OOS536" s="4"/>
      <c r="OOT536" s="4"/>
      <c r="OOU536" s="4"/>
      <c r="OOV536" s="4"/>
      <c r="OOW536" s="4"/>
      <c r="OOX536" s="4"/>
      <c r="OOY536" s="4"/>
      <c r="OOZ536" s="4"/>
      <c r="OPA536" s="4"/>
      <c r="OPB536" s="4"/>
      <c r="OPC536" s="4"/>
      <c r="OPD536" s="4"/>
      <c r="OPE536" s="4"/>
      <c r="OPF536" s="4"/>
      <c r="OPG536" s="4"/>
      <c r="OPH536" s="4"/>
      <c r="OPI536" s="4"/>
      <c r="OPJ536" s="4"/>
      <c r="OPK536" s="4"/>
      <c r="OPL536" s="4"/>
      <c r="OPM536" s="4"/>
      <c r="OPN536" s="4"/>
      <c r="OPO536" s="4"/>
      <c r="OPP536" s="4"/>
      <c r="OPQ536" s="4"/>
      <c r="OPR536" s="4"/>
      <c r="OPS536" s="4"/>
      <c r="OPT536" s="4"/>
      <c r="OPU536" s="4"/>
      <c r="OPV536" s="4"/>
      <c r="OPW536" s="4"/>
      <c r="OPX536" s="4"/>
      <c r="OPY536" s="4"/>
      <c r="OPZ536" s="4"/>
      <c r="OQA536" s="4"/>
      <c r="OQB536" s="4"/>
      <c r="OQC536" s="4"/>
      <c r="OQD536" s="4"/>
      <c r="OQE536" s="4"/>
      <c r="OQF536" s="4"/>
      <c r="OQG536" s="4"/>
      <c r="OQH536" s="4"/>
      <c r="OQI536" s="4"/>
      <c r="OQJ536" s="4"/>
      <c r="OQK536" s="4"/>
      <c r="OQL536" s="4"/>
      <c r="OQM536" s="4"/>
      <c r="OQN536" s="4"/>
      <c r="OQO536" s="4"/>
      <c r="OQP536" s="4"/>
      <c r="OQQ536" s="4"/>
      <c r="OQR536" s="4"/>
      <c r="OQS536" s="4"/>
      <c r="OQT536" s="4"/>
      <c r="OQU536" s="4"/>
      <c r="OQV536" s="4"/>
      <c r="OQW536" s="4"/>
      <c r="OQX536" s="4"/>
      <c r="OQY536" s="4"/>
      <c r="OQZ536" s="4"/>
      <c r="ORA536" s="4"/>
      <c r="ORB536" s="4"/>
      <c r="ORC536" s="4"/>
      <c r="ORD536" s="4"/>
      <c r="ORE536" s="4"/>
      <c r="ORF536" s="4"/>
      <c r="ORG536" s="4"/>
      <c r="ORH536" s="4"/>
      <c r="ORI536" s="4"/>
      <c r="ORJ536" s="4"/>
      <c r="ORK536" s="4"/>
      <c r="ORL536" s="4"/>
      <c r="ORM536" s="4"/>
      <c r="ORN536" s="4"/>
      <c r="ORO536" s="4"/>
      <c r="ORP536" s="4"/>
      <c r="ORQ536" s="4"/>
      <c r="ORR536" s="4"/>
      <c r="ORS536" s="4"/>
      <c r="ORT536" s="4"/>
      <c r="ORU536" s="4"/>
      <c r="ORV536" s="4"/>
      <c r="ORW536" s="4"/>
      <c r="ORX536" s="4"/>
      <c r="ORY536" s="4"/>
      <c r="ORZ536" s="4"/>
      <c r="OSA536" s="4"/>
      <c r="OSB536" s="4"/>
      <c r="OSC536" s="4"/>
      <c r="OSD536" s="4"/>
      <c r="OSE536" s="4"/>
      <c r="OSF536" s="4"/>
      <c r="OSG536" s="4"/>
      <c r="OSH536" s="4"/>
      <c r="OSI536" s="4"/>
      <c r="OSJ536" s="4"/>
      <c r="OSK536" s="4"/>
      <c r="OSL536" s="4"/>
      <c r="OSM536" s="4"/>
      <c r="OSN536" s="4"/>
      <c r="OSO536" s="4"/>
      <c r="OSP536" s="4"/>
      <c r="OSQ536" s="4"/>
      <c r="OSR536" s="4"/>
      <c r="OSS536" s="4"/>
      <c r="OST536" s="4"/>
      <c r="OSU536" s="4"/>
      <c r="OSV536" s="4"/>
      <c r="OSW536" s="4"/>
      <c r="OSX536" s="4"/>
      <c r="OSY536" s="4"/>
      <c r="OSZ536" s="4"/>
      <c r="OTA536" s="4"/>
      <c r="OTB536" s="4"/>
      <c r="OTC536" s="4"/>
      <c r="OTD536" s="4"/>
      <c r="OTE536" s="4"/>
      <c r="OTF536" s="4"/>
      <c r="OTG536" s="4"/>
      <c r="OTH536" s="4"/>
      <c r="OTI536" s="4"/>
      <c r="OTJ536" s="4"/>
      <c r="OTK536" s="4"/>
      <c r="OTL536" s="4"/>
      <c r="OTM536" s="4"/>
      <c r="OTN536" s="4"/>
      <c r="OTO536" s="4"/>
      <c r="OTP536" s="4"/>
      <c r="OTQ536" s="4"/>
      <c r="OTR536" s="4"/>
      <c r="OTS536" s="4"/>
      <c r="OTT536" s="4"/>
      <c r="OTU536" s="4"/>
      <c r="OTV536" s="4"/>
      <c r="OTW536" s="4"/>
      <c r="OTX536" s="4"/>
      <c r="OTY536" s="4"/>
      <c r="OTZ536" s="4"/>
      <c r="OUA536" s="4"/>
      <c r="OUB536" s="4"/>
      <c r="OUC536" s="4"/>
      <c r="OUD536" s="4"/>
      <c r="OUE536" s="4"/>
      <c r="OUF536" s="4"/>
      <c r="OUG536" s="4"/>
      <c r="OUH536" s="4"/>
      <c r="OUI536" s="4"/>
      <c r="OUJ536" s="4"/>
      <c r="OUK536" s="4"/>
      <c r="OUL536" s="4"/>
      <c r="OUM536" s="4"/>
      <c r="OUN536" s="4"/>
      <c r="OUO536" s="4"/>
      <c r="OUP536" s="4"/>
      <c r="OUQ536" s="4"/>
      <c r="OUR536" s="4"/>
      <c r="OUS536" s="4"/>
      <c r="OUT536" s="4"/>
      <c r="OUU536" s="4"/>
      <c r="OUV536" s="4"/>
      <c r="OUW536" s="4"/>
      <c r="OUX536" s="4"/>
      <c r="OUY536" s="4"/>
      <c r="OUZ536" s="4"/>
      <c r="OVA536" s="4"/>
      <c r="OVB536" s="4"/>
      <c r="OVC536" s="4"/>
      <c r="OVD536" s="4"/>
      <c r="OVE536" s="4"/>
      <c r="OVF536" s="4"/>
      <c r="OVG536" s="4"/>
      <c r="OVH536" s="4"/>
      <c r="OVI536" s="4"/>
      <c r="OVJ536" s="4"/>
      <c r="OVK536" s="4"/>
      <c r="OVL536" s="4"/>
      <c r="OVM536" s="4"/>
      <c r="OVN536" s="4"/>
      <c r="OVO536" s="4"/>
      <c r="OVP536" s="4"/>
      <c r="OVQ536" s="4"/>
      <c r="OVR536" s="4"/>
      <c r="OVS536" s="4"/>
      <c r="OVT536" s="4"/>
      <c r="OVU536" s="4"/>
      <c r="OVV536" s="4"/>
      <c r="OVW536" s="4"/>
      <c r="OVX536" s="4"/>
      <c r="OVY536" s="4"/>
      <c r="OVZ536" s="4"/>
      <c r="OWA536" s="4"/>
      <c r="OWB536" s="4"/>
      <c r="OWC536" s="4"/>
      <c r="OWD536" s="4"/>
      <c r="OWE536" s="4"/>
      <c r="OWF536" s="4"/>
      <c r="OWG536" s="4"/>
      <c r="OWH536" s="4"/>
      <c r="OWI536" s="4"/>
      <c r="OWJ536" s="4"/>
      <c r="OWK536" s="4"/>
      <c r="OWL536" s="4"/>
      <c r="OWM536" s="4"/>
      <c r="OWN536" s="4"/>
      <c r="OWO536" s="4"/>
      <c r="OWP536" s="4"/>
      <c r="OWQ536" s="4"/>
      <c r="OWR536" s="4"/>
      <c r="OWS536" s="4"/>
      <c r="OWT536" s="4"/>
      <c r="OWU536" s="4"/>
      <c r="OWV536" s="4"/>
      <c r="OWW536" s="4"/>
      <c r="OWX536" s="4"/>
      <c r="OWY536" s="4"/>
      <c r="OWZ536" s="4"/>
      <c r="OXA536" s="4"/>
      <c r="OXB536" s="4"/>
      <c r="OXC536" s="4"/>
      <c r="OXD536" s="4"/>
      <c r="OXE536" s="4"/>
      <c r="OXF536" s="4"/>
      <c r="OXG536" s="4"/>
      <c r="OXH536" s="4"/>
      <c r="OXI536" s="4"/>
      <c r="OXJ536" s="4"/>
      <c r="OXK536" s="4"/>
      <c r="OXL536" s="4"/>
      <c r="OXM536" s="4"/>
      <c r="OXN536" s="4"/>
      <c r="OXO536" s="4"/>
      <c r="OXP536" s="4"/>
      <c r="OXQ536" s="4"/>
      <c r="OXR536" s="4"/>
      <c r="OXS536" s="4"/>
      <c r="OXT536" s="4"/>
      <c r="OXU536" s="4"/>
      <c r="OXV536" s="4"/>
      <c r="OXW536" s="4"/>
      <c r="OXX536" s="4"/>
      <c r="OXY536" s="4"/>
      <c r="OXZ536" s="4"/>
      <c r="OYA536" s="4"/>
      <c r="OYB536" s="4"/>
      <c r="OYC536" s="4"/>
      <c r="OYD536" s="4"/>
      <c r="OYE536" s="4"/>
      <c r="OYF536" s="4"/>
      <c r="OYG536" s="4"/>
      <c r="OYH536" s="4"/>
      <c r="OYI536" s="4"/>
      <c r="OYJ536" s="4"/>
      <c r="OYK536" s="4"/>
      <c r="OYL536" s="4"/>
      <c r="OYM536" s="4"/>
      <c r="OYN536" s="4"/>
      <c r="OYO536" s="4"/>
      <c r="OYP536" s="4"/>
      <c r="OYQ536" s="4"/>
      <c r="OYR536" s="4"/>
      <c r="OYS536" s="4"/>
      <c r="OYT536" s="4"/>
      <c r="OYU536" s="4"/>
      <c r="OYV536" s="4"/>
      <c r="OYW536" s="4"/>
      <c r="OYX536" s="4"/>
      <c r="OYY536" s="4"/>
      <c r="OYZ536" s="4"/>
      <c r="OZA536" s="4"/>
      <c r="OZB536" s="4"/>
      <c r="OZC536" s="4"/>
      <c r="OZD536" s="4"/>
      <c r="OZE536" s="4"/>
      <c r="OZF536" s="4"/>
      <c r="OZG536" s="4"/>
      <c r="OZH536" s="4"/>
      <c r="OZI536" s="4"/>
      <c r="OZJ536" s="4"/>
      <c r="OZK536" s="4"/>
      <c r="OZL536" s="4"/>
      <c r="OZM536" s="4"/>
      <c r="OZN536" s="4"/>
      <c r="OZO536" s="4"/>
      <c r="OZP536" s="4"/>
      <c r="OZQ536" s="4"/>
      <c r="OZR536" s="4"/>
      <c r="OZS536" s="4"/>
      <c r="OZT536" s="4"/>
      <c r="OZU536" s="4"/>
      <c r="OZV536" s="4"/>
      <c r="OZW536" s="4"/>
      <c r="OZX536" s="4"/>
      <c r="OZY536" s="4"/>
      <c r="OZZ536" s="4"/>
      <c r="PAA536" s="4"/>
      <c r="PAB536" s="4"/>
      <c r="PAC536" s="4"/>
      <c r="PAD536" s="4"/>
      <c r="PAE536" s="4"/>
      <c r="PAF536" s="4"/>
      <c r="PAG536" s="4"/>
      <c r="PAH536" s="4"/>
      <c r="PAI536" s="4"/>
      <c r="PAJ536" s="4"/>
      <c r="PAK536" s="4"/>
      <c r="PAL536" s="4"/>
      <c r="PAM536" s="4"/>
      <c r="PAN536" s="4"/>
      <c r="PAO536" s="4"/>
      <c r="PAP536" s="4"/>
      <c r="PAQ536" s="4"/>
      <c r="PAR536" s="4"/>
      <c r="PAS536" s="4"/>
      <c r="PAT536" s="4"/>
      <c r="PAU536" s="4"/>
      <c r="PAV536" s="4"/>
      <c r="PAW536" s="4"/>
      <c r="PAX536" s="4"/>
      <c r="PAY536" s="4"/>
      <c r="PAZ536" s="4"/>
      <c r="PBA536" s="4"/>
      <c r="PBB536" s="4"/>
      <c r="PBC536" s="4"/>
      <c r="PBD536" s="4"/>
      <c r="PBE536" s="4"/>
      <c r="PBF536" s="4"/>
      <c r="PBG536" s="4"/>
      <c r="PBH536" s="4"/>
      <c r="PBI536" s="4"/>
      <c r="PBJ536" s="4"/>
      <c r="PBK536" s="4"/>
      <c r="PBL536" s="4"/>
      <c r="PBM536" s="4"/>
      <c r="PBN536" s="4"/>
      <c r="PBO536" s="4"/>
      <c r="PBP536" s="4"/>
      <c r="PBQ536" s="4"/>
      <c r="PBR536" s="4"/>
      <c r="PBS536" s="4"/>
      <c r="PBT536" s="4"/>
      <c r="PBU536" s="4"/>
      <c r="PBV536" s="4"/>
      <c r="PBW536" s="4"/>
      <c r="PBX536" s="4"/>
      <c r="PBY536" s="4"/>
      <c r="PBZ536" s="4"/>
      <c r="PCA536" s="4"/>
      <c r="PCB536" s="4"/>
      <c r="PCC536" s="4"/>
      <c r="PCD536" s="4"/>
      <c r="PCE536" s="4"/>
      <c r="PCF536" s="4"/>
      <c r="PCG536" s="4"/>
      <c r="PCH536" s="4"/>
      <c r="PCI536" s="4"/>
      <c r="PCJ536" s="4"/>
      <c r="PCK536" s="4"/>
      <c r="PCL536" s="4"/>
      <c r="PCM536" s="4"/>
      <c r="PCN536" s="4"/>
      <c r="PCO536" s="4"/>
      <c r="PCP536" s="4"/>
      <c r="PCQ536" s="4"/>
      <c r="PCR536" s="4"/>
      <c r="PCS536" s="4"/>
      <c r="PCT536" s="4"/>
      <c r="PCU536" s="4"/>
      <c r="PCV536" s="4"/>
      <c r="PCW536" s="4"/>
      <c r="PCX536" s="4"/>
      <c r="PCY536" s="4"/>
      <c r="PCZ536" s="4"/>
      <c r="PDA536" s="4"/>
      <c r="PDB536" s="4"/>
      <c r="PDC536" s="4"/>
      <c r="PDD536" s="4"/>
      <c r="PDE536" s="4"/>
      <c r="PDF536" s="4"/>
      <c r="PDG536" s="4"/>
      <c r="PDH536" s="4"/>
      <c r="PDI536" s="4"/>
      <c r="PDJ536" s="4"/>
      <c r="PDK536" s="4"/>
      <c r="PDL536" s="4"/>
      <c r="PDM536" s="4"/>
      <c r="PDN536" s="4"/>
      <c r="PDO536" s="4"/>
      <c r="PDP536" s="4"/>
      <c r="PDQ536" s="4"/>
      <c r="PDR536" s="4"/>
      <c r="PDS536" s="4"/>
      <c r="PDT536" s="4"/>
      <c r="PDU536" s="4"/>
      <c r="PDV536" s="4"/>
      <c r="PDW536" s="4"/>
      <c r="PDX536" s="4"/>
      <c r="PDY536" s="4"/>
      <c r="PDZ536" s="4"/>
      <c r="PEA536" s="4"/>
      <c r="PEB536" s="4"/>
      <c r="PEC536" s="4"/>
      <c r="PED536" s="4"/>
      <c r="PEE536" s="4"/>
      <c r="PEF536" s="4"/>
      <c r="PEG536" s="4"/>
      <c r="PEH536" s="4"/>
      <c r="PEI536" s="4"/>
      <c r="PEJ536" s="4"/>
      <c r="PEK536" s="4"/>
      <c r="PEL536" s="4"/>
      <c r="PEM536" s="4"/>
      <c r="PEN536" s="4"/>
      <c r="PEO536" s="4"/>
      <c r="PEP536" s="4"/>
      <c r="PEQ536" s="4"/>
      <c r="PER536" s="4"/>
      <c r="PES536" s="4"/>
      <c r="PET536" s="4"/>
      <c r="PEU536" s="4"/>
      <c r="PEV536" s="4"/>
      <c r="PEW536" s="4"/>
      <c r="PEX536" s="4"/>
      <c r="PEY536" s="4"/>
      <c r="PEZ536" s="4"/>
      <c r="PFA536" s="4"/>
      <c r="PFB536" s="4"/>
      <c r="PFC536" s="4"/>
      <c r="PFD536" s="4"/>
      <c r="PFE536" s="4"/>
      <c r="PFF536" s="4"/>
      <c r="PFG536" s="4"/>
      <c r="PFH536" s="4"/>
      <c r="PFI536" s="4"/>
      <c r="PFJ536" s="4"/>
      <c r="PFK536" s="4"/>
      <c r="PFL536" s="4"/>
      <c r="PFM536" s="4"/>
      <c r="PFN536" s="4"/>
      <c r="PFO536" s="4"/>
      <c r="PFP536" s="4"/>
      <c r="PFQ536" s="4"/>
      <c r="PFR536" s="4"/>
      <c r="PFS536" s="4"/>
      <c r="PFT536" s="4"/>
      <c r="PFU536" s="4"/>
      <c r="PFV536" s="4"/>
      <c r="PFW536" s="4"/>
      <c r="PFX536" s="4"/>
      <c r="PFY536" s="4"/>
      <c r="PFZ536" s="4"/>
      <c r="PGA536" s="4"/>
      <c r="PGB536" s="4"/>
      <c r="PGC536" s="4"/>
      <c r="PGD536" s="4"/>
      <c r="PGE536" s="4"/>
      <c r="PGF536" s="4"/>
      <c r="PGG536" s="4"/>
      <c r="PGH536" s="4"/>
      <c r="PGI536" s="4"/>
      <c r="PGJ536" s="4"/>
      <c r="PGK536" s="4"/>
      <c r="PGL536" s="4"/>
      <c r="PGM536" s="4"/>
      <c r="PGN536" s="4"/>
      <c r="PGO536" s="4"/>
      <c r="PGP536" s="4"/>
      <c r="PGQ536" s="4"/>
      <c r="PGR536" s="4"/>
      <c r="PGS536" s="4"/>
      <c r="PGT536" s="4"/>
      <c r="PGU536" s="4"/>
      <c r="PGV536" s="4"/>
      <c r="PGW536" s="4"/>
      <c r="PGX536" s="4"/>
      <c r="PGY536" s="4"/>
      <c r="PGZ536" s="4"/>
      <c r="PHA536" s="4"/>
      <c r="PHB536" s="4"/>
      <c r="PHC536" s="4"/>
      <c r="PHD536" s="4"/>
      <c r="PHE536" s="4"/>
      <c r="PHF536" s="4"/>
      <c r="PHG536" s="4"/>
      <c r="PHH536" s="4"/>
      <c r="PHI536" s="4"/>
      <c r="PHJ536" s="4"/>
      <c r="PHK536" s="4"/>
      <c r="PHL536" s="4"/>
      <c r="PHM536" s="4"/>
      <c r="PHN536" s="4"/>
      <c r="PHO536" s="4"/>
      <c r="PHP536" s="4"/>
      <c r="PHQ536" s="4"/>
      <c r="PHR536" s="4"/>
      <c r="PHS536" s="4"/>
      <c r="PHT536" s="4"/>
      <c r="PHU536" s="4"/>
      <c r="PHV536" s="4"/>
      <c r="PHW536" s="4"/>
      <c r="PHX536" s="4"/>
      <c r="PHY536" s="4"/>
      <c r="PHZ536" s="4"/>
      <c r="PIA536" s="4"/>
      <c r="PIB536" s="4"/>
      <c r="PIC536" s="4"/>
      <c r="PID536" s="4"/>
      <c r="PIE536" s="4"/>
      <c r="PIF536" s="4"/>
      <c r="PIG536" s="4"/>
      <c r="PIH536" s="4"/>
      <c r="PII536" s="4"/>
      <c r="PIJ536" s="4"/>
      <c r="PIK536" s="4"/>
      <c r="PIL536" s="4"/>
      <c r="PIM536" s="4"/>
      <c r="PIN536" s="4"/>
      <c r="PIO536" s="4"/>
      <c r="PIP536" s="4"/>
      <c r="PIQ536" s="4"/>
      <c r="PIR536" s="4"/>
      <c r="PIS536" s="4"/>
      <c r="PIT536" s="4"/>
      <c r="PIU536" s="4"/>
      <c r="PIV536" s="4"/>
      <c r="PIW536" s="4"/>
      <c r="PIX536" s="4"/>
      <c r="PIY536" s="4"/>
      <c r="PIZ536" s="4"/>
      <c r="PJA536" s="4"/>
      <c r="PJB536" s="4"/>
      <c r="PJC536" s="4"/>
      <c r="PJD536" s="4"/>
      <c r="PJE536" s="4"/>
      <c r="PJF536" s="4"/>
      <c r="PJG536" s="4"/>
      <c r="PJH536" s="4"/>
      <c r="PJI536" s="4"/>
      <c r="PJJ536" s="4"/>
      <c r="PJK536" s="4"/>
      <c r="PJL536" s="4"/>
      <c r="PJM536" s="4"/>
      <c r="PJN536" s="4"/>
      <c r="PJO536" s="4"/>
      <c r="PJP536" s="4"/>
      <c r="PJQ536" s="4"/>
      <c r="PJR536" s="4"/>
      <c r="PJS536" s="4"/>
      <c r="PJT536" s="4"/>
      <c r="PJU536" s="4"/>
      <c r="PJV536" s="4"/>
      <c r="PJW536" s="4"/>
      <c r="PJX536" s="4"/>
      <c r="PJY536" s="4"/>
      <c r="PJZ536" s="4"/>
      <c r="PKA536" s="4"/>
      <c r="PKB536" s="4"/>
      <c r="PKC536" s="4"/>
      <c r="PKD536" s="4"/>
      <c r="PKE536" s="4"/>
      <c r="PKF536" s="4"/>
      <c r="PKG536" s="4"/>
      <c r="PKH536" s="4"/>
      <c r="PKI536" s="4"/>
      <c r="PKJ536" s="4"/>
      <c r="PKK536" s="4"/>
      <c r="PKL536" s="4"/>
      <c r="PKM536" s="4"/>
      <c r="PKN536" s="4"/>
      <c r="PKO536" s="4"/>
      <c r="PKP536" s="4"/>
      <c r="PKQ536" s="4"/>
      <c r="PKR536" s="4"/>
      <c r="PKS536" s="4"/>
      <c r="PKT536" s="4"/>
      <c r="PKU536" s="4"/>
      <c r="PKV536" s="4"/>
      <c r="PKW536" s="4"/>
      <c r="PKX536" s="4"/>
      <c r="PKY536" s="4"/>
      <c r="PKZ536" s="4"/>
      <c r="PLA536" s="4"/>
      <c r="PLB536" s="4"/>
      <c r="PLC536" s="4"/>
      <c r="PLD536" s="4"/>
      <c r="PLE536" s="4"/>
      <c r="PLF536" s="4"/>
      <c r="PLG536" s="4"/>
      <c r="PLH536" s="4"/>
      <c r="PLI536" s="4"/>
      <c r="PLJ536" s="4"/>
      <c r="PLK536" s="4"/>
      <c r="PLL536" s="4"/>
      <c r="PLM536" s="4"/>
      <c r="PLN536" s="4"/>
      <c r="PLO536" s="4"/>
      <c r="PLP536" s="4"/>
      <c r="PLQ536" s="4"/>
      <c r="PLR536" s="4"/>
      <c r="PLS536" s="4"/>
      <c r="PLT536" s="4"/>
      <c r="PLU536" s="4"/>
      <c r="PLV536" s="4"/>
      <c r="PLW536" s="4"/>
      <c r="PLX536" s="4"/>
      <c r="PLY536" s="4"/>
      <c r="PLZ536" s="4"/>
      <c r="PMA536" s="4"/>
      <c r="PMB536" s="4"/>
      <c r="PMC536" s="4"/>
      <c r="PMD536" s="4"/>
      <c r="PME536" s="4"/>
      <c r="PMF536" s="4"/>
      <c r="PMG536" s="4"/>
      <c r="PMH536" s="4"/>
      <c r="PMI536" s="4"/>
      <c r="PMJ536" s="4"/>
      <c r="PMK536" s="4"/>
      <c r="PML536" s="4"/>
      <c r="PMM536" s="4"/>
      <c r="PMN536" s="4"/>
      <c r="PMO536" s="4"/>
      <c r="PMP536" s="4"/>
      <c r="PMQ536" s="4"/>
      <c r="PMR536" s="4"/>
      <c r="PMS536" s="4"/>
      <c r="PMT536" s="4"/>
      <c r="PMU536" s="4"/>
      <c r="PMV536" s="4"/>
      <c r="PMW536" s="4"/>
      <c r="PMX536" s="4"/>
      <c r="PMY536" s="4"/>
      <c r="PMZ536" s="4"/>
      <c r="PNA536" s="4"/>
      <c r="PNB536" s="4"/>
      <c r="PNC536" s="4"/>
      <c r="PND536" s="4"/>
      <c r="PNE536" s="4"/>
      <c r="PNF536" s="4"/>
      <c r="PNG536" s="4"/>
      <c r="PNH536" s="4"/>
      <c r="PNI536" s="4"/>
      <c r="PNJ536" s="4"/>
      <c r="PNK536" s="4"/>
      <c r="PNL536" s="4"/>
      <c r="PNM536" s="4"/>
      <c r="PNN536" s="4"/>
      <c r="PNO536" s="4"/>
      <c r="PNP536" s="4"/>
      <c r="PNQ536" s="4"/>
      <c r="PNR536" s="4"/>
      <c r="PNS536" s="4"/>
      <c r="PNT536" s="4"/>
      <c r="PNU536" s="4"/>
      <c r="PNV536" s="4"/>
      <c r="PNW536" s="4"/>
      <c r="PNX536" s="4"/>
      <c r="PNY536" s="4"/>
      <c r="PNZ536" s="4"/>
      <c r="POA536" s="4"/>
      <c r="POB536" s="4"/>
      <c r="POC536" s="4"/>
      <c r="POD536" s="4"/>
      <c r="POE536" s="4"/>
      <c r="POF536" s="4"/>
      <c r="POG536" s="4"/>
      <c r="POH536" s="4"/>
      <c r="POI536" s="4"/>
      <c r="POJ536" s="4"/>
      <c r="POK536" s="4"/>
      <c r="POL536" s="4"/>
      <c r="POM536" s="4"/>
      <c r="PON536" s="4"/>
      <c r="POO536" s="4"/>
      <c r="POP536" s="4"/>
      <c r="POQ536" s="4"/>
      <c r="POR536" s="4"/>
      <c r="POS536" s="4"/>
      <c r="POT536" s="4"/>
      <c r="POU536" s="4"/>
      <c r="POV536" s="4"/>
      <c r="POW536" s="4"/>
      <c r="POX536" s="4"/>
      <c r="POY536" s="4"/>
      <c r="POZ536" s="4"/>
      <c r="PPA536" s="4"/>
      <c r="PPB536" s="4"/>
      <c r="PPC536" s="4"/>
      <c r="PPD536" s="4"/>
      <c r="PPE536" s="4"/>
      <c r="PPF536" s="4"/>
      <c r="PPG536" s="4"/>
      <c r="PPH536" s="4"/>
      <c r="PPI536" s="4"/>
      <c r="PPJ536" s="4"/>
      <c r="PPK536" s="4"/>
      <c r="PPL536" s="4"/>
      <c r="PPM536" s="4"/>
      <c r="PPN536" s="4"/>
      <c r="PPO536" s="4"/>
      <c r="PPP536" s="4"/>
      <c r="PPQ536" s="4"/>
      <c r="PPR536" s="4"/>
      <c r="PPS536" s="4"/>
      <c r="PPT536" s="4"/>
      <c r="PPU536" s="4"/>
      <c r="PPV536" s="4"/>
      <c r="PPW536" s="4"/>
      <c r="PPX536" s="4"/>
      <c r="PPY536" s="4"/>
      <c r="PPZ536" s="4"/>
      <c r="PQA536" s="4"/>
      <c r="PQB536" s="4"/>
      <c r="PQC536" s="4"/>
      <c r="PQD536" s="4"/>
      <c r="PQE536" s="4"/>
      <c r="PQF536" s="4"/>
      <c r="PQG536" s="4"/>
      <c r="PQH536" s="4"/>
      <c r="PQI536" s="4"/>
      <c r="PQJ536" s="4"/>
      <c r="PQK536" s="4"/>
      <c r="PQL536" s="4"/>
      <c r="PQM536" s="4"/>
      <c r="PQN536" s="4"/>
      <c r="PQO536" s="4"/>
      <c r="PQP536" s="4"/>
      <c r="PQQ536" s="4"/>
      <c r="PQR536" s="4"/>
      <c r="PQS536" s="4"/>
      <c r="PQT536" s="4"/>
      <c r="PQU536" s="4"/>
      <c r="PQV536" s="4"/>
      <c r="PQW536" s="4"/>
      <c r="PQX536" s="4"/>
      <c r="PQY536" s="4"/>
      <c r="PQZ536" s="4"/>
      <c r="PRA536" s="4"/>
      <c r="PRB536" s="4"/>
      <c r="PRC536" s="4"/>
      <c r="PRD536" s="4"/>
      <c r="PRE536" s="4"/>
      <c r="PRF536" s="4"/>
      <c r="PRG536" s="4"/>
      <c r="PRH536" s="4"/>
      <c r="PRI536" s="4"/>
      <c r="PRJ536" s="4"/>
      <c r="PRK536" s="4"/>
      <c r="PRL536" s="4"/>
      <c r="PRM536" s="4"/>
      <c r="PRN536" s="4"/>
      <c r="PRO536" s="4"/>
      <c r="PRP536" s="4"/>
      <c r="PRQ536" s="4"/>
      <c r="PRR536" s="4"/>
      <c r="PRS536" s="4"/>
      <c r="PRT536" s="4"/>
      <c r="PRU536" s="4"/>
      <c r="PRV536" s="4"/>
      <c r="PRW536" s="4"/>
      <c r="PRX536" s="4"/>
      <c r="PRY536" s="4"/>
      <c r="PRZ536" s="4"/>
      <c r="PSA536" s="4"/>
      <c r="PSB536" s="4"/>
      <c r="PSC536" s="4"/>
      <c r="PSD536" s="4"/>
      <c r="PSE536" s="4"/>
      <c r="PSF536" s="4"/>
      <c r="PSG536" s="4"/>
      <c r="PSH536" s="4"/>
      <c r="PSI536" s="4"/>
      <c r="PSJ536" s="4"/>
      <c r="PSK536" s="4"/>
      <c r="PSL536" s="4"/>
      <c r="PSM536" s="4"/>
      <c r="PSN536" s="4"/>
      <c r="PSO536" s="4"/>
      <c r="PSP536" s="4"/>
      <c r="PSQ536" s="4"/>
      <c r="PSR536" s="4"/>
      <c r="PSS536" s="4"/>
      <c r="PST536" s="4"/>
      <c r="PSU536" s="4"/>
      <c r="PSV536" s="4"/>
      <c r="PSW536" s="4"/>
      <c r="PSX536" s="4"/>
      <c r="PSY536" s="4"/>
      <c r="PSZ536" s="4"/>
      <c r="PTA536" s="4"/>
      <c r="PTB536" s="4"/>
      <c r="PTC536" s="4"/>
      <c r="PTD536" s="4"/>
      <c r="PTE536" s="4"/>
      <c r="PTF536" s="4"/>
      <c r="PTG536" s="4"/>
      <c r="PTH536" s="4"/>
      <c r="PTI536" s="4"/>
      <c r="PTJ536" s="4"/>
      <c r="PTK536" s="4"/>
      <c r="PTL536" s="4"/>
      <c r="PTM536" s="4"/>
      <c r="PTN536" s="4"/>
      <c r="PTO536" s="4"/>
      <c r="PTP536" s="4"/>
      <c r="PTQ536" s="4"/>
      <c r="PTR536" s="4"/>
      <c r="PTS536" s="4"/>
      <c r="PTT536" s="4"/>
      <c r="PTU536" s="4"/>
      <c r="PTV536" s="4"/>
      <c r="PTW536" s="4"/>
      <c r="PTX536" s="4"/>
      <c r="PTY536" s="4"/>
      <c r="PTZ536" s="4"/>
      <c r="PUA536" s="4"/>
      <c r="PUB536" s="4"/>
      <c r="PUC536" s="4"/>
      <c r="PUD536" s="4"/>
      <c r="PUE536" s="4"/>
      <c r="PUF536" s="4"/>
      <c r="PUG536" s="4"/>
      <c r="PUH536" s="4"/>
      <c r="PUI536" s="4"/>
      <c r="PUJ536" s="4"/>
      <c r="PUK536" s="4"/>
      <c r="PUL536" s="4"/>
      <c r="PUM536" s="4"/>
      <c r="PUN536" s="4"/>
      <c r="PUO536" s="4"/>
      <c r="PUP536" s="4"/>
      <c r="PUQ536" s="4"/>
      <c r="PUR536" s="4"/>
      <c r="PUS536" s="4"/>
      <c r="PUT536" s="4"/>
      <c r="PUU536" s="4"/>
      <c r="PUV536" s="4"/>
      <c r="PUW536" s="4"/>
      <c r="PUX536" s="4"/>
      <c r="PUY536" s="4"/>
      <c r="PUZ536" s="4"/>
      <c r="PVA536" s="4"/>
      <c r="PVB536" s="4"/>
      <c r="PVC536" s="4"/>
      <c r="PVD536" s="4"/>
      <c r="PVE536" s="4"/>
      <c r="PVF536" s="4"/>
      <c r="PVG536" s="4"/>
      <c r="PVH536" s="4"/>
      <c r="PVI536" s="4"/>
      <c r="PVJ536" s="4"/>
      <c r="PVK536" s="4"/>
      <c r="PVL536" s="4"/>
      <c r="PVM536" s="4"/>
      <c r="PVN536" s="4"/>
      <c r="PVO536" s="4"/>
      <c r="PVP536" s="4"/>
      <c r="PVQ536" s="4"/>
      <c r="PVR536" s="4"/>
      <c r="PVS536" s="4"/>
      <c r="PVT536" s="4"/>
      <c r="PVU536" s="4"/>
      <c r="PVV536" s="4"/>
      <c r="PVW536" s="4"/>
      <c r="PVX536" s="4"/>
      <c r="PVY536" s="4"/>
      <c r="PVZ536" s="4"/>
      <c r="PWA536" s="4"/>
      <c r="PWB536" s="4"/>
      <c r="PWC536" s="4"/>
      <c r="PWD536" s="4"/>
      <c r="PWE536" s="4"/>
      <c r="PWF536" s="4"/>
      <c r="PWG536" s="4"/>
      <c r="PWH536" s="4"/>
      <c r="PWI536" s="4"/>
      <c r="PWJ536" s="4"/>
      <c r="PWK536" s="4"/>
      <c r="PWL536" s="4"/>
      <c r="PWM536" s="4"/>
      <c r="PWN536" s="4"/>
      <c r="PWO536" s="4"/>
      <c r="PWP536" s="4"/>
      <c r="PWQ536" s="4"/>
      <c r="PWR536" s="4"/>
      <c r="PWS536" s="4"/>
      <c r="PWT536" s="4"/>
      <c r="PWU536" s="4"/>
      <c r="PWV536" s="4"/>
      <c r="PWW536" s="4"/>
      <c r="PWX536" s="4"/>
      <c r="PWY536" s="4"/>
      <c r="PWZ536" s="4"/>
      <c r="PXA536" s="4"/>
      <c r="PXB536" s="4"/>
      <c r="PXC536" s="4"/>
      <c r="PXD536" s="4"/>
      <c r="PXE536" s="4"/>
      <c r="PXF536" s="4"/>
      <c r="PXG536" s="4"/>
      <c r="PXH536" s="4"/>
      <c r="PXI536" s="4"/>
      <c r="PXJ536" s="4"/>
      <c r="PXK536" s="4"/>
      <c r="PXL536" s="4"/>
      <c r="PXM536" s="4"/>
      <c r="PXN536" s="4"/>
      <c r="PXO536" s="4"/>
      <c r="PXP536" s="4"/>
      <c r="PXQ536" s="4"/>
      <c r="PXR536" s="4"/>
      <c r="PXS536" s="4"/>
      <c r="PXT536" s="4"/>
      <c r="PXU536" s="4"/>
      <c r="PXV536" s="4"/>
      <c r="PXW536" s="4"/>
      <c r="PXX536" s="4"/>
      <c r="PXY536" s="4"/>
      <c r="PXZ536" s="4"/>
      <c r="PYA536" s="4"/>
      <c r="PYB536" s="4"/>
      <c r="PYC536" s="4"/>
      <c r="PYD536" s="4"/>
      <c r="PYE536" s="4"/>
      <c r="PYF536" s="4"/>
      <c r="PYG536" s="4"/>
      <c r="PYH536" s="4"/>
      <c r="PYI536" s="4"/>
      <c r="PYJ536" s="4"/>
      <c r="PYK536" s="4"/>
      <c r="PYL536" s="4"/>
      <c r="PYM536" s="4"/>
      <c r="PYN536" s="4"/>
      <c r="PYO536" s="4"/>
      <c r="PYP536" s="4"/>
      <c r="PYQ536" s="4"/>
      <c r="PYR536" s="4"/>
      <c r="PYS536" s="4"/>
      <c r="PYT536" s="4"/>
      <c r="PYU536" s="4"/>
      <c r="PYV536" s="4"/>
      <c r="PYW536" s="4"/>
      <c r="PYX536" s="4"/>
      <c r="PYY536" s="4"/>
      <c r="PYZ536" s="4"/>
      <c r="PZA536" s="4"/>
      <c r="PZB536" s="4"/>
      <c r="PZC536" s="4"/>
      <c r="PZD536" s="4"/>
      <c r="PZE536" s="4"/>
      <c r="PZF536" s="4"/>
      <c r="PZG536" s="4"/>
      <c r="PZH536" s="4"/>
      <c r="PZI536" s="4"/>
      <c r="PZJ536" s="4"/>
      <c r="PZK536" s="4"/>
      <c r="PZL536" s="4"/>
      <c r="PZM536" s="4"/>
      <c r="PZN536" s="4"/>
      <c r="PZO536" s="4"/>
      <c r="PZP536" s="4"/>
      <c r="PZQ536" s="4"/>
      <c r="PZR536" s="4"/>
      <c r="PZS536" s="4"/>
      <c r="PZT536" s="4"/>
      <c r="PZU536" s="4"/>
      <c r="PZV536" s="4"/>
      <c r="PZW536" s="4"/>
      <c r="PZX536" s="4"/>
      <c r="PZY536" s="4"/>
      <c r="PZZ536" s="4"/>
      <c r="QAA536" s="4"/>
      <c r="QAB536" s="4"/>
      <c r="QAC536" s="4"/>
      <c r="QAD536" s="4"/>
      <c r="QAE536" s="4"/>
      <c r="QAF536" s="4"/>
      <c r="QAG536" s="4"/>
      <c r="QAH536" s="4"/>
      <c r="QAI536" s="4"/>
      <c r="QAJ536" s="4"/>
      <c r="QAK536" s="4"/>
      <c r="QAL536" s="4"/>
      <c r="QAM536" s="4"/>
      <c r="QAN536" s="4"/>
      <c r="QAO536" s="4"/>
      <c r="QAP536" s="4"/>
      <c r="QAQ536" s="4"/>
      <c r="QAR536" s="4"/>
      <c r="QAS536" s="4"/>
      <c r="QAT536" s="4"/>
      <c r="QAU536" s="4"/>
      <c r="QAV536" s="4"/>
      <c r="QAW536" s="4"/>
      <c r="QAX536" s="4"/>
      <c r="QAY536" s="4"/>
      <c r="QAZ536" s="4"/>
      <c r="QBA536" s="4"/>
      <c r="QBB536" s="4"/>
      <c r="QBC536" s="4"/>
      <c r="QBD536" s="4"/>
      <c r="QBE536" s="4"/>
      <c r="QBF536" s="4"/>
      <c r="QBG536" s="4"/>
      <c r="QBH536" s="4"/>
      <c r="QBI536" s="4"/>
      <c r="QBJ536" s="4"/>
      <c r="QBK536" s="4"/>
      <c r="QBL536" s="4"/>
      <c r="QBM536" s="4"/>
      <c r="QBN536" s="4"/>
      <c r="QBO536" s="4"/>
      <c r="QBP536" s="4"/>
      <c r="QBQ536" s="4"/>
      <c r="QBR536" s="4"/>
      <c r="QBS536" s="4"/>
      <c r="QBT536" s="4"/>
      <c r="QBU536" s="4"/>
      <c r="QBV536" s="4"/>
      <c r="QBW536" s="4"/>
      <c r="QBX536" s="4"/>
      <c r="QBY536" s="4"/>
      <c r="QBZ536" s="4"/>
      <c r="QCA536" s="4"/>
      <c r="QCB536" s="4"/>
      <c r="QCC536" s="4"/>
      <c r="QCD536" s="4"/>
      <c r="QCE536" s="4"/>
      <c r="QCF536" s="4"/>
      <c r="QCG536" s="4"/>
      <c r="QCH536" s="4"/>
      <c r="QCI536" s="4"/>
      <c r="QCJ536" s="4"/>
      <c r="QCK536" s="4"/>
      <c r="QCL536" s="4"/>
      <c r="QCM536" s="4"/>
      <c r="QCN536" s="4"/>
      <c r="QCO536" s="4"/>
      <c r="QCP536" s="4"/>
      <c r="QCQ536" s="4"/>
      <c r="QCR536" s="4"/>
      <c r="QCS536" s="4"/>
      <c r="QCT536" s="4"/>
      <c r="QCU536" s="4"/>
      <c r="QCV536" s="4"/>
      <c r="QCW536" s="4"/>
      <c r="QCX536" s="4"/>
      <c r="QCY536" s="4"/>
      <c r="QCZ536" s="4"/>
      <c r="QDA536" s="4"/>
      <c r="QDB536" s="4"/>
      <c r="QDC536" s="4"/>
      <c r="QDD536" s="4"/>
      <c r="QDE536" s="4"/>
      <c r="QDF536" s="4"/>
      <c r="QDG536" s="4"/>
      <c r="QDH536" s="4"/>
      <c r="QDI536" s="4"/>
      <c r="QDJ536" s="4"/>
      <c r="QDK536" s="4"/>
      <c r="QDL536" s="4"/>
      <c r="QDM536" s="4"/>
      <c r="QDN536" s="4"/>
      <c r="QDO536" s="4"/>
      <c r="QDP536" s="4"/>
      <c r="QDQ536" s="4"/>
      <c r="QDR536" s="4"/>
      <c r="QDS536" s="4"/>
      <c r="QDT536" s="4"/>
      <c r="QDU536" s="4"/>
      <c r="QDV536" s="4"/>
      <c r="QDW536" s="4"/>
      <c r="QDX536" s="4"/>
      <c r="QDY536" s="4"/>
      <c r="QDZ536" s="4"/>
      <c r="QEA536" s="4"/>
      <c r="QEB536" s="4"/>
      <c r="QEC536" s="4"/>
      <c r="QED536" s="4"/>
      <c r="QEE536" s="4"/>
      <c r="QEF536" s="4"/>
      <c r="QEG536" s="4"/>
      <c r="QEH536" s="4"/>
      <c r="QEI536" s="4"/>
      <c r="QEJ536" s="4"/>
      <c r="QEK536" s="4"/>
      <c r="QEL536" s="4"/>
      <c r="QEM536" s="4"/>
      <c r="QEN536" s="4"/>
      <c r="QEO536" s="4"/>
      <c r="QEP536" s="4"/>
      <c r="QEQ536" s="4"/>
      <c r="QER536" s="4"/>
      <c r="QES536" s="4"/>
      <c r="QET536" s="4"/>
      <c r="QEU536" s="4"/>
      <c r="QEV536" s="4"/>
      <c r="QEW536" s="4"/>
      <c r="QEX536" s="4"/>
      <c r="QEY536" s="4"/>
      <c r="QEZ536" s="4"/>
      <c r="QFA536" s="4"/>
      <c r="QFB536" s="4"/>
      <c r="QFC536" s="4"/>
      <c r="QFD536" s="4"/>
      <c r="QFE536" s="4"/>
      <c r="QFF536" s="4"/>
      <c r="QFG536" s="4"/>
      <c r="QFH536" s="4"/>
      <c r="QFI536" s="4"/>
      <c r="QFJ536" s="4"/>
      <c r="QFK536" s="4"/>
      <c r="QFL536" s="4"/>
      <c r="QFM536" s="4"/>
      <c r="QFN536" s="4"/>
      <c r="QFO536" s="4"/>
      <c r="QFP536" s="4"/>
      <c r="QFQ536" s="4"/>
      <c r="QFR536" s="4"/>
      <c r="QFS536" s="4"/>
      <c r="QFT536" s="4"/>
      <c r="QFU536" s="4"/>
      <c r="QFV536" s="4"/>
      <c r="QFW536" s="4"/>
      <c r="QFX536" s="4"/>
      <c r="QFY536" s="4"/>
      <c r="QFZ536" s="4"/>
      <c r="QGA536" s="4"/>
      <c r="QGB536" s="4"/>
      <c r="QGC536" s="4"/>
      <c r="QGD536" s="4"/>
      <c r="QGE536" s="4"/>
      <c r="QGF536" s="4"/>
      <c r="QGG536" s="4"/>
      <c r="QGH536" s="4"/>
      <c r="QGI536" s="4"/>
      <c r="QGJ536" s="4"/>
      <c r="QGK536" s="4"/>
      <c r="QGL536" s="4"/>
      <c r="QGM536" s="4"/>
      <c r="QGN536" s="4"/>
      <c r="QGO536" s="4"/>
      <c r="QGP536" s="4"/>
      <c r="QGQ536" s="4"/>
      <c r="QGR536" s="4"/>
      <c r="QGS536" s="4"/>
      <c r="QGT536" s="4"/>
      <c r="QGU536" s="4"/>
      <c r="QGV536" s="4"/>
      <c r="QGW536" s="4"/>
      <c r="QGX536" s="4"/>
      <c r="QGY536" s="4"/>
      <c r="QGZ536" s="4"/>
      <c r="QHA536" s="4"/>
      <c r="QHB536" s="4"/>
      <c r="QHC536" s="4"/>
      <c r="QHD536" s="4"/>
      <c r="QHE536" s="4"/>
      <c r="QHF536" s="4"/>
      <c r="QHG536" s="4"/>
      <c r="QHH536" s="4"/>
      <c r="QHI536" s="4"/>
      <c r="QHJ536" s="4"/>
      <c r="QHK536" s="4"/>
      <c r="QHL536" s="4"/>
      <c r="QHM536" s="4"/>
      <c r="QHN536" s="4"/>
      <c r="QHO536" s="4"/>
      <c r="QHP536" s="4"/>
      <c r="QHQ536" s="4"/>
      <c r="QHR536" s="4"/>
      <c r="QHS536" s="4"/>
      <c r="QHT536" s="4"/>
      <c r="QHU536" s="4"/>
      <c r="QHV536" s="4"/>
      <c r="QHW536" s="4"/>
      <c r="QHX536" s="4"/>
      <c r="QHY536" s="4"/>
      <c r="QHZ536" s="4"/>
      <c r="QIA536" s="4"/>
      <c r="QIB536" s="4"/>
      <c r="QIC536" s="4"/>
      <c r="QID536" s="4"/>
      <c r="QIE536" s="4"/>
      <c r="QIF536" s="4"/>
      <c r="QIG536" s="4"/>
      <c r="QIH536" s="4"/>
      <c r="QII536" s="4"/>
      <c r="QIJ536" s="4"/>
      <c r="QIK536" s="4"/>
      <c r="QIL536" s="4"/>
      <c r="QIM536" s="4"/>
      <c r="QIN536" s="4"/>
      <c r="QIO536" s="4"/>
      <c r="QIP536" s="4"/>
      <c r="QIQ536" s="4"/>
      <c r="QIR536" s="4"/>
      <c r="QIS536" s="4"/>
      <c r="QIT536" s="4"/>
      <c r="QIU536" s="4"/>
      <c r="QIV536" s="4"/>
      <c r="QIW536" s="4"/>
      <c r="QIX536" s="4"/>
      <c r="QIY536" s="4"/>
      <c r="QIZ536" s="4"/>
      <c r="QJA536" s="4"/>
      <c r="QJB536" s="4"/>
      <c r="QJC536" s="4"/>
      <c r="QJD536" s="4"/>
      <c r="QJE536" s="4"/>
      <c r="QJF536" s="4"/>
      <c r="QJG536" s="4"/>
      <c r="QJH536" s="4"/>
      <c r="QJI536" s="4"/>
      <c r="QJJ536" s="4"/>
      <c r="QJK536" s="4"/>
      <c r="QJL536" s="4"/>
      <c r="QJM536" s="4"/>
      <c r="QJN536" s="4"/>
      <c r="QJO536" s="4"/>
      <c r="QJP536" s="4"/>
      <c r="QJQ536" s="4"/>
      <c r="QJR536" s="4"/>
      <c r="QJS536" s="4"/>
      <c r="QJT536" s="4"/>
      <c r="QJU536" s="4"/>
      <c r="QJV536" s="4"/>
      <c r="QJW536" s="4"/>
      <c r="QJX536" s="4"/>
      <c r="QJY536" s="4"/>
      <c r="QJZ536" s="4"/>
      <c r="QKA536" s="4"/>
      <c r="QKB536" s="4"/>
      <c r="QKC536" s="4"/>
      <c r="QKD536" s="4"/>
      <c r="QKE536" s="4"/>
      <c r="QKF536" s="4"/>
      <c r="QKG536" s="4"/>
      <c r="QKH536" s="4"/>
      <c r="QKI536" s="4"/>
      <c r="QKJ536" s="4"/>
      <c r="QKK536" s="4"/>
      <c r="QKL536" s="4"/>
      <c r="QKM536" s="4"/>
      <c r="QKN536" s="4"/>
      <c r="QKO536" s="4"/>
      <c r="QKP536" s="4"/>
      <c r="QKQ536" s="4"/>
      <c r="QKR536" s="4"/>
      <c r="QKS536" s="4"/>
      <c r="QKT536" s="4"/>
      <c r="QKU536" s="4"/>
      <c r="QKV536" s="4"/>
      <c r="QKW536" s="4"/>
      <c r="QKX536" s="4"/>
      <c r="QKY536" s="4"/>
      <c r="QKZ536" s="4"/>
      <c r="QLA536" s="4"/>
      <c r="QLB536" s="4"/>
      <c r="QLC536" s="4"/>
      <c r="QLD536" s="4"/>
      <c r="QLE536" s="4"/>
      <c r="QLF536" s="4"/>
      <c r="QLG536" s="4"/>
      <c r="QLH536" s="4"/>
      <c r="QLI536" s="4"/>
      <c r="QLJ536" s="4"/>
      <c r="QLK536" s="4"/>
      <c r="QLL536" s="4"/>
      <c r="QLM536" s="4"/>
      <c r="QLN536" s="4"/>
      <c r="QLO536" s="4"/>
      <c r="QLP536" s="4"/>
      <c r="QLQ536" s="4"/>
      <c r="QLR536" s="4"/>
      <c r="QLS536" s="4"/>
      <c r="QLT536" s="4"/>
      <c r="QLU536" s="4"/>
      <c r="QLV536" s="4"/>
      <c r="QLW536" s="4"/>
      <c r="QLX536" s="4"/>
      <c r="QLY536" s="4"/>
      <c r="QLZ536" s="4"/>
      <c r="QMA536" s="4"/>
      <c r="QMB536" s="4"/>
      <c r="QMC536" s="4"/>
      <c r="QMD536" s="4"/>
      <c r="QME536" s="4"/>
      <c r="QMF536" s="4"/>
      <c r="QMG536" s="4"/>
      <c r="QMH536" s="4"/>
      <c r="QMI536" s="4"/>
      <c r="QMJ536" s="4"/>
      <c r="QMK536" s="4"/>
      <c r="QML536" s="4"/>
      <c r="QMM536" s="4"/>
      <c r="QMN536" s="4"/>
      <c r="QMO536" s="4"/>
      <c r="QMP536" s="4"/>
      <c r="QMQ536" s="4"/>
      <c r="QMR536" s="4"/>
      <c r="QMS536" s="4"/>
      <c r="QMT536" s="4"/>
      <c r="QMU536" s="4"/>
      <c r="QMV536" s="4"/>
      <c r="QMW536" s="4"/>
      <c r="QMX536" s="4"/>
      <c r="QMY536" s="4"/>
      <c r="QMZ536" s="4"/>
      <c r="QNA536" s="4"/>
      <c r="QNB536" s="4"/>
      <c r="QNC536" s="4"/>
      <c r="QND536" s="4"/>
      <c r="QNE536" s="4"/>
      <c r="QNF536" s="4"/>
      <c r="QNG536" s="4"/>
      <c r="QNH536" s="4"/>
      <c r="QNI536" s="4"/>
      <c r="QNJ536" s="4"/>
      <c r="QNK536" s="4"/>
      <c r="QNL536" s="4"/>
      <c r="QNM536" s="4"/>
      <c r="QNN536" s="4"/>
      <c r="QNO536" s="4"/>
      <c r="QNP536" s="4"/>
      <c r="QNQ536" s="4"/>
      <c r="QNR536" s="4"/>
      <c r="QNS536" s="4"/>
      <c r="QNT536" s="4"/>
      <c r="QNU536" s="4"/>
      <c r="QNV536" s="4"/>
      <c r="QNW536" s="4"/>
      <c r="QNX536" s="4"/>
      <c r="QNY536" s="4"/>
      <c r="QNZ536" s="4"/>
      <c r="QOA536" s="4"/>
      <c r="QOB536" s="4"/>
      <c r="QOC536" s="4"/>
      <c r="QOD536" s="4"/>
      <c r="QOE536" s="4"/>
      <c r="QOF536" s="4"/>
      <c r="QOG536" s="4"/>
      <c r="QOH536" s="4"/>
      <c r="QOI536" s="4"/>
      <c r="QOJ536" s="4"/>
      <c r="QOK536" s="4"/>
      <c r="QOL536" s="4"/>
      <c r="QOM536" s="4"/>
      <c r="QON536" s="4"/>
      <c r="QOO536" s="4"/>
      <c r="QOP536" s="4"/>
      <c r="QOQ536" s="4"/>
      <c r="QOR536" s="4"/>
      <c r="QOS536" s="4"/>
      <c r="QOT536" s="4"/>
      <c r="QOU536" s="4"/>
      <c r="QOV536" s="4"/>
      <c r="QOW536" s="4"/>
      <c r="QOX536" s="4"/>
      <c r="QOY536" s="4"/>
      <c r="QOZ536" s="4"/>
      <c r="QPA536" s="4"/>
      <c r="QPB536" s="4"/>
      <c r="QPC536" s="4"/>
      <c r="QPD536" s="4"/>
      <c r="QPE536" s="4"/>
      <c r="QPF536" s="4"/>
      <c r="QPG536" s="4"/>
      <c r="QPH536" s="4"/>
      <c r="QPI536" s="4"/>
      <c r="QPJ536" s="4"/>
      <c r="QPK536" s="4"/>
      <c r="QPL536" s="4"/>
      <c r="QPM536" s="4"/>
      <c r="QPN536" s="4"/>
      <c r="QPO536" s="4"/>
      <c r="QPP536" s="4"/>
      <c r="QPQ536" s="4"/>
      <c r="QPR536" s="4"/>
      <c r="QPS536" s="4"/>
      <c r="QPT536" s="4"/>
      <c r="QPU536" s="4"/>
      <c r="QPV536" s="4"/>
      <c r="QPW536" s="4"/>
      <c r="QPX536" s="4"/>
      <c r="QPY536" s="4"/>
      <c r="QPZ536" s="4"/>
      <c r="QQA536" s="4"/>
      <c r="QQB536" s="4"/>
      <c r="QQC536" s="4"/>
      <c r="QQD536" s="4"/>
      <c r="QQE536" s="4"/>
      <c r="QQF536" s="4"/>
      <c r="QQG536" s="4"/>
      <c r="QQH536" s="4"/>
      <c r="QQI536" s="4"/>
      <c r="QQJ536" s="4"/>
      <c r="QQK536" s="4"/>
      <c r="QQL536" s="4"/>
      <c r="QQM536" s="4"/>
      <c r="QQN536" s="4"/>
      <c r="QQO536" s="4"/>
      <c r="QQP536" s="4"/>
      <c r="QQQ536" s="4"/>
      <c r="QQR536" s="4"/>
      <c r="QQS536" s="4"/>
      <c r="QQT536" s="4"/>
      <c r="QQU536" s="4"/>
      <c r="QQV536" s="4"/>
      <c r="QQW536" s="4"/>
      <c r="QQX536" s="4"/>
      <c r="QQY536" s="4"/>
      <c r="QQZ536" s="4"/>
      <c r="QRA536" s="4"/>
      <c r="QRB536" s="4"/>
      <c r="QRC536" s="4"/>
      <c r="QRD536" s="4"/>
      <c r="QRE536" s="4"/>
      <c r="QRF536" s="4"/>
      <c r="QRG536" s="4"/>
      <c r="QRH536" s="4"/>
      <c r="QRI536" s="4"/>
      <c r="QRJ536" s="4"/>
      <c r="QRK536" s="4"/>
      <c r="QRL536" s="4"/>
      <c r="QRM536" s="4"/>
      <c r="QRN536" s="4"/>
      <c r="QRO536" s="4"/>
      <c r="QRP536" s="4"/>
      <c r="QRQ536" s="4"/>
      <c r="QRR536" s="4"/>
      <c r="QRS536" s="4"/>
      <c r="QRT536" s="4"/>
      <c r="QRU536" s="4"/>
      <c r="QRV536" s="4"/>
      <c r="QRW536" s="4"/>
      <c r="QRX536" s="4"/>
      <c r="QRY536" s="4"/>
      <c r="QRZ536" s="4"/>
      <c r="QSA536" s="4"/>
      <c r="QSB536" s="4"/>
      <c r="QSC536" s="4"/>
      <c r="QSD536" s="4"/>
      <c r="QSE536" s="4"/>
      <c r="QSF536" s="4"/>
      <c r="QSG536" s="4"/>
      <c r="QSH536" s="4"/>
      <c r="QSI536" s="4"/>
      <c r="QSJ536" s="4"/>
      <c r="QSK536" s="4"/>
      <c r="QSL536" s="4"/>
      <c r="QSM536" s="4"/>
      <c r="QSN536" s="4"/>
      <c r="QSO536" s="4"/>
      <c r="QSP536" s="4"/>
      <c r="QSQ536" s="4"/>
      <c r="QSR536" s="4"/>
      <c r="QSS536" s="4"/>
      <c r="QST536" s="4"/>
      <c r="QSU536" s="4"/>
      <c r="QSV536" s="4"/>
      <c r="QSW536" s="4"/>
      <c r="QSX536" s="4"/>
      <c r="QSY536" s="4"/>
      <c r="QSZ536" s="4"/>
      <c r="QTA536" s="4"/>
      <c r="QTB536" s="4"/>
      <c r="QTC536" s="4"/>
      <c r="QTD536" s="4"/>
      <c r="QTE536" s="4"/>
      <c r="QTF536" s="4"/>
      <c r="QTG536" s="4"/>
      <c r="QTH536" s="4"/>
      <c r="QTI536" s="4"/>
      <c r="QTJ536" s="4"/>
      <c r="QTK536" s="4"/>
      <c r="QTL536" s="4"/>
      <c r="QTM536" s="4"/>
      <c r="QTN536" s="4"/>
      <c r="QTO536" s="4"/>
      <c r="QTP536" s="4"/>
      <c r="QTQ536" s="4"/>
      <c r="QTR536" s="4"/>
      <c r="QTS536" s="4"/>
      <c r="QTT536" s="4"/>
      <c r="QTU536" s="4"/>
      <c r="QTV536" s="4"/>
      <c r="QTW536" s="4"/>
      <c r="QTX536" s="4"/>
      <c r="QTY536" s="4"/>
      <c r="QTZ536" s="4"/>
      <c r="QUA536" s="4"/>
      <c r="QUB536" s="4"/>
      <c r="QUC536" s="4"/>
      <c r="QUD536" s="4"/>
      <c r="QUE536" s="4"/>
      <c r="QUF536" s="4"/>
      <c r="QUG536" s="4"/>
      <c r="QUH536" s="4"/>
      <c r="QUI536" s="4"/>
      <c r="QUJ536" s="4"/>
      <c r="QUK536" s="4"/>
      <c r="QUL536" s="4"/>
      <c r="QUM536" s="4"/>
      <c r="QUN536" s="4"/>
      <c r="QUO536" s="4"/>
      <c r="QUP536" s="4"/>
      <c r="QUQ536" s="4"/>
      <c r="QUR536" s="4"/>
      <c r="QUS536" s="4"/>
      <c r="QUT536" s="4"/>
      <c r="QUU536" s="4"/>
      <c r="QUV536" s="4"/>
      <c r="QUW536" s="4"/>
      <c r="QUX536" s="4"/>
      <c r="QUY536" s="4"/>
      <c r="QUZ536" s="4"/>
      <c r="QVA536" s="4"/>
      <c r="QVB536" s="4"/>
      <c r="QVC536" s="4"/>
      <c r="QVD536" s="4"/>
      <c r="QVE536" s="4"/>
      <c r="QVF536" s="4"/>
      <c r="QVG536" s="4"/>
      <c r="QVH536" s="4"/>
      <c r="QVI536" s="4"/>
      <c r="QVJ536" s="4"/>
      <c r="QVK536" s="4"/>
      <c r="QVL536" s="4"/>
      <c r="QVM536" s="4"/>
      <c r="QVN536" s="4"/>
      <c r="QVO536" s="4"/>
      <c r="QVP536" s="4"/>
      <c r="QVQ536" s="4"/>
      <c r="QVR536" s="4"/>
      <c r="QVS536" s="4"/>
      <c r="QVT536" s="4"/>
      <c r="QVU536" s="4"/>
      <c r="QVV536" s="4"/>
      <c r="QVW536" s="4"/>
      <c r="QVX536" s="4"/>
      <c r="QVY536" s="4"/>
      <c r="QVZ536" s="4"/>
      <c r="QWA536" s="4"/>
      <c r="QWB536" s="4"/>
      <c r="QWC536" s="4"/>
      <c r="QWD536" s="4"/>
      <c r="QWE536" s="4"/>
      <c r="QWF536" s="4"/>
      <c r="QWG536" s="4"/>
      <c r="QWH536" s="4"/>
      <c r="QWI536" s="4"/>
      <c r="QWJ536" s="4"/>
      <c r="QWK536" s="4"/>
      <c r="QWL536" s="4"/>
      <c r="QWM536" s="4"/>
      <c r="QWN536" s="4"/>
      <c r="QWO536" s="4"/>
      <c r="QWP536" s="4"/>
      <c r="QWQ536" s="4"/>
      <c r="QWR536" s="4"/>
      <c r="QWS536" s="4"/>
      <c r="QWT536" s="4"/>
      <c r="QWU536" s="4"/>
      <c r="QWV536" s="4"/>
      <c r="QWW536" s="4"/>
      <c r="QWX536" s="4"/>
      <c r="QWY536" s="4"/>
      <c r="QWZ536" s="4"/>
      <c r="QXA536" s="4"/>
      <c r="QXB536" s="4"/>
      <c r="QXC536" s="4"/>
      <c r="QXD536" s="4"/>
      <c r="QXE536" s="4"/>
      <c r="QXF536" s="4"/>
      <c r="QXG536" s="4"/>
      <c r="QXH536" s="4"/>
      <c r="QXI536" s="4"/>
      <c r="QXJ536" s="4"/>
      <c r="QXK536" s="4"/>
      <c r="QXL536" s="4"/>
      <c r="QXM536" s="4"/>
      <c r="QXN536" s="4"/>
      <c r="QXO536" s="4"/>
      <c r="QXP536" s="4"/>
      <c r="QXQ536" s="4"/>
      <c r="QXR536" s="4"/>
      <c r="QXS536" s="4"/>
      <c r="QXT536" s="4"/>
      <c r="QXU536" s="4"/>
      <c r="QXV536" s="4"/>
      <c r="QXW536" s="4"/>
      <c r="QXX536" s="4"/>
      <c r="QXY536" s="4"/>
      <c r="QXZ536" s="4"/>
      <c r="QYA536" s="4"/>
      <c r="QYB536" s="4"/>
      <c r="QYC536" s="4"/>
      <c r="QYD536" s="4"/>
      <c r="QYE536" s="4"/>
      <c r="QYF536" s="4"/>
      <c r="QYG536" s="4"/>
      <c r="QYH536" s="4"/>
      <c r="QYI536" s="4"/>
      <c r="QYJ536" s="4"/>
      <c r="QYK536" s="4"/>
      <c r="QYL536" s="4"/>
      <c r="QYM536" s="4"/>
      <c r="QYN536" s="4"/>
      <c r="QYO536" s="4"/>
      <c r="QYP536" s="4"/>
      <c r="QYQ536" s="4"/>
      <c r="QYR536" s="4"/>
      <c r="QYS536" s="4"/>
      <c r="QYT536" s="4"/>
      <c r="QYU536" s="4"/>
      <c r="QYV536" s="4"/>
      <c r="QYW536" s="4"/>
      <c r="QYX536" s="4"/>
      <c r="QYY536" s="4"/>
      <c r="QYZ536" s="4"/>
      <c r="QZA536" s="4"/>
      <c r="QZB536" s="4"/>
      <c r="QZC536" s="4"/>
      <c r="QZD536" s="4"/>
      <c r="QZE536" s="4"/>
      <c r="QZF536" s="4"/>
      <c r="QZG536" s="4"/>
      <c r="QZH536" s="4"/>
      <c r="QZI536" s="4"/>
      <c r="QZJ536" s="4"/>
      <c r="QZK536" s="4"/>
      <c r="QZL536" s="4"/>
      <c r="QZM536" s="4"/>
      <c r="QZN536" s="4"/>
      <c r="QZO536" s="4"/>
      <c r="QZP536" s="4"/>
      <c r="QZQ536" s="4"/>
      <c r="QZR536" s="4"/>
      <c r="QZS536" s="4"/>
      <c r="QZT536" s="4"/>
      <c r="QZU536" s="4"/>
      <c r="QZV536" s="4"/>
      <c r="QZW536" s="4"/>
      <c r="QZX536" s="4"/>
      <c r="QZY536" s="4"/>
      <c r="QZZ536" s="4"/>
      <c r="RAA536" s="4"/>
      <c r="RAB536" s="4"/>
      <c r="RAC536" s="4"/>
      <c r="RAD536" s="4"/>
      <c r="RAE536" s="4"/>
      <c r="RAF536" s="4"/>
      <c r="RAG536" s="4"/>
      <c r="RAH536" s="4"/>
      <c r="RAI536" s="4"/>
      <c r="RAJ536" s="4"/>
      <c r="RAK536" s="4"/>
      <c r="RAL536" s="4"/>
      <c r="RAM536" s="4"/>
      <c r="RAN536" s="4"/>
      <c r="RAO536" s="4"/>
      <c r="RAP536" s="4"/>
      <c r="RAQ536" s="4"/>
      <c r="RAR536" s="4"/>
      <c r="RAS536" s="4"/>
      <c r="RAT536" s="4"/>
      <c r="RAU536" s="4"/>
      <c r="RAV536" s="4"/>
      <c r="RAW536" s="4"/>
      <c r="RAX536" s="4"/>
      <c r="RAY536" s="4"/>
      <c r="RAZ536" s="4"/>
      <c r="RBA536" s="4"/>
      <c r="RBB536" s="4"/>
      <c r="RBC536" s="4"/>
      <c r="RBD536" s="4"/>
      <c r="RBE536" s="4"/>
      <c r="RBF536" s="4"/>
      <c r="RBG536" s="4"/>
      <c r="RBH536" s="4"/>
      <c r="RBI536" s="4"/>
      <c r="RBJ536" s="4"/>
      <c r="RBK536" s="4"/>
      <c r="RBL536" s="4"/>
      <c r="RBM536" s="4"/>
      <c r="RBN536" s="4"/>
      <c r="RBO536" s="4"/>
      <c r="RBP536" s="4"/>
      <c r="RBQ536" s="4"/>
      <c r="RBR536" s="4"/>
      <c r="RBS536" s="4"/>
      <c r="RBT536" s="4"/>
      <c r="RBU536" s="4"/>
      <c r="RBV536" s="4"/>
      <c r="RBW536" s="4"/>
      <c r="RBX536" s="4"/>
      <c r="RBY536" s="4"/>
      <c r="RBZ536" s="4"/>
      <c r="RCA536" s="4"/>
      <c r="RCB536" s="4"/>
      <c r="RCC536" s="4"/>
      <c r="RCD536" s="4"/>
      <c r="RCE536" s="4"/>
      <c r="RCF536" s="4"/>
      <c r="RCG536" s="4"/>
      <c r="RCH536" s="4"/>
      <c r="RCI536" s="4"/>
      <c r="RCJ536" s="4"/>
      <c r="RCK536" s="4"/>
      <c r="RCL536" s="4"/>
      <c r="RCM536" s="4"/>
      <c r="RCN536" s="4"/>
      <c r="RCO536" s="4"/>
      <c r="RCP536" s="4"/>
      <c r="RCQ536" s="4"/>
      <c r="RCR536" s="4"/>
      <c r="RCS536" s="4"/>
      <c r="RCT536" s="4"/>
      <c r="RCU536" s="4"/>
      <c r="RCV536" s="4"/>
      <c r="RCW536" s="4"/>
      <c r="RCX536" s="4"/>
      <c r="RCY536" s="4"/>
      <c r="RCZ536" s="4"/>
      <c r="RDA536" s="4"/>
      <c r="RDB536" s="4"/>
      <c r="RDC536" s="4"/>
      <c r="RDD536" s="4"/>
      <c r="RDE536" s="4"/>
      <c r="RDF536" s="4"/>
      <c r="RDG536" s="4"/>
      <c r="RDH536" s="4"/>
      <c r="RDI536" s="4"/>
      <c r="RDJ536" s="4"/>
      <c r="RDK536" s="4"/>
      <c r="RDL536" s="4"/>
      <c r="RDM536" s="4"/>
      <c r="RDN536" s="4"/>
      <c r="RDO536" s="4"/>
      <c r="RDP536" s="4"/>
      <c r="RDQ536" s="4"/>
      <c r="RDR536" s="4"/>
      <c r="RDS536" s="4"/>
      <c r="RDT536" s="4"/>
      <c r="RDU536" s="4"/>
      <c r="RDV536" s="4"/>
      <c r="RDW536" s="4"/>
      <c r="RDX536" s="4"/>
      <c r="RDY536" s="4"/>
      <c r="RDZ536" s="4"/>
      <c r="REA536" s="4"/>
      <c r="REB536" s="4"/>
      <c r="REC536" s="4"/>
      <c r="RED536" s="4"/>
      <c r="REE536" s="4"/>
      <c r="REF536" s="4"/>
      <c r="REG536" s="4"/>
      <c r="REH536" s="4"/>
      <c r="REI536" s="4"/>
      <c r="REJ536" s="4"/>
      <c r="REK536" s="4"/>
      <c r="REL536" s="4"/>
      <c r="REM536" s="4"/>
      <c r="REN536" s="4"/>
      <c r="REO536" s="4"/>
      <c r="REP536" s="4"/>
      <c r="REQ536" s="4"/>
      <c r="RER536" s="4"/>
      <c r="RES536" s="4"/>
      <c r="RET536" s="4"/>
      <c r="REU536" s="4"/>
      <c r="REV536" s="4"/>
      <c r="REW536" s="4"/>
      <c r="REX536" s="4"/>
      <c r="REY536" s="4"/>
      <c r="REZ536" s="4"/>
      <c r="RFA536" s="4"/>
      <c r="RFB536" s="4"/>
      <c r="RFC536" s="4"/>
      <c r="RFD536" s="4"/>
      <c r="RFE536" s="4"/>
      <c r="RFF536" s="4"/>
      <c r="RFG536" s="4"/>
      <c r="RFH536" s="4"/>
      <c r="RFI536" s="4"/>
      <c r="RFJ536" s="4"/>
      <c r="RFK536" s="4"/>
      <c r="RFL536" s="4"/>
      <c r="RFM536" s="4"/>
      <c r="RFN536" s="4"/>
      <c r="RFO536" s="4"/>
      <c r="RFP536" s="4"/>
      <c r="RFQ536" s="4"/>
      <c r="RFR536" s="4"/>
      <c r="RFS536" s="4"/>
      <c r="RFT536" s="4"/>
      <c r="RFU536" s="4"/>
      <c r="RFV536" s="4"/>
      <c r="RFW536" s="4"/>
      <c r="RFX536" s="4"/>
      <c r="RFY536" s="4"/>
      <c r="RFZ536" s="4"/>
      <c r="RGA536" s="4"/>
      <c r="RGB536" s="4"/>
      <c r="RGC536" s="4"/>
      <c r="RGD536" s="4"/>
      <c r="RGE536" s="4"/>
      <c r="RGF536" s="4"/>
      <c r="RGG536" s="4"/>
      <c r="RGH536" s="4"/>
      <c r="RGI536" s="4"/>
      <c r="RGJ536" s="4"/>
      <c r="RGK536" s="4"/>
      <c r="RGL536" s="4"/>
      <c r="RGM536" s="4"/>
      <c r="RGN536" s="4"/>
      <c r="RGO536" s="4"/>
      <c r="RGP536" s="4"/>
      <c r="RGQ536" s="4"/>
      <c r="RGR536" s="4"/>
      <c r="RGS536" s="4"/>
      <c r="RGT536" s="4"/>
      <c r="RGU536" s="4"/>
      <c r="RGV536" s="4"/>
      <c r="RGW536" s="4"/>
      <c r="RGX536" s="4"/>
      <c r="RGY536" s="4"/>
      <c r="RGZ536" s="4"/>
      <c r="RHA536" s="4"/>
      <c r="RHB536" s="4"/>
      <c r="RHC536" s="4"/>
      <c r="RHD536" s="4"/>
      <c r="RHE536" s="4"/>
      <c r="RHF536" s="4"/>
      <c r="RHG536" s="4"/>
      <c r="RHH536" s="4"/>
      <c r="RHI536" s="4"/>
      <c r="RHJ536" s="4"/>
      <c r="RHK536" s="4"/>
      <c r="RHL536" s="4"/>
      <c r="RHM536" s="4"/>
      <c r="RHN536" s="4"/>
      <c r="RHO536" s="4"/>
      <c r="RHP536" s="4"/>
      <c r="RHQ536" s="4"/>
      <c r="RHR536" s="4"/>
      <c r="RHS536" s="4"/>
      <c r="RHT536" s="4"/>
      <c r="RHU536" s="4"/>
      <c r="RHV536" s="4"/>
      <c r="RHW536" s="4"/>
      <c r="RHX536" s="4"/>
      <c r="RHY536" s="4"/>
      <c r="RHZ536" s="4"/>
      <c r="RIA536" s="4"/>
      <c r="RIB536" s="4"/>
      <c r="RIC536" s="4"/>
      <c r="RID536" s="4"/>
      <c r="RIE536" s="4"/>
      <c r="RIF536" s="4"/>
      <c r="RIG536" s="4"/>
      <c r="RIH536" s="4"/>
      <c r="RII536" s="4"/>
      <c r="RIJ536" s="4"/>
      <c r="RIK536" s="4"/>
      <c r="RIL536" s="4"/>
      <c r="RIM536" s="4"/>
      <c r="RIN536" s="4"/>
      <c r="RIO536" s="4"/>
      <c r="RIP536" s="4"/>
      <c r="RIQ536" s="4"/>
      <c r="RIR536" s="4"/>
      <c r="RIS536" s="4"/>
      <c r="RIT536" s="4"/>
      <c r="RIU536" s="4"/>
      <c r="RIV536" s="4"/>
      <c r="RIW536" s="4"/>
      <c r="RIX536" s="4"/>
      <c r="RIY536" s="4"/>
      <c r="RIZ536" s="4"/>
      <c r="RJA536" s="4"/>
      <c r="RJB536" s="4"/>
      <c r="RJC536" s="4"/>
      <c r="RJD536" s="4"/>
      <c r="RJE536" s="4"/>
      <c r="RJF536" s="4"/>
      <c r="RJG536" s="4"/>
      <c r="RJH536" s="4"/>
      <c r="RJI536" s="4"/>
      <c r="RJJ536" s="4"/>
      <c r="RJK536" s="4"/>
      <c r="RJL536" s="4"/>
      <c r="RJM536" s="4"/>
      <c r="RJN536" s="4"/>
      <c r="RJO536" s="4"/>
      <c r="RJP536" s="4"/>
      <c r="RJQ536" s="4"/>
      <c r="RJR536" s="4"/>
      <c r="RJS536" s="4"/>
      <c r="RJT536" s="4"/>
      <c r="RJU536" s="4"/>
      <c r="RJV536" s="4"/>
      <c r="RJW536" s="4"/>
      <c r="RJX536" s="4"/>
      <c r="RJY536" s="4"/>
      <c r="RJZ536" s="4"/>
      <c r="RKA536" s="4"/>
      <c r="RKB536" s="4"/>
      <c r="RKC536" s="4"/>
      <c r="RKD536" s="4"/>
      <c r="RKE536" s="4"/>
      <c r="RKF536" s="4"/>
      <c r="RKG536" s="4"/>
      <c r="RKH536" s="4"/>
      <c r="RKI536" s="4"/>
      <c r="RKJ536" s="4"/>
      <c r="RKK536" s="4"/>
      <c r="RKL536" s="4"/>
      <c r="RKM536" s="4"/>
      <c r="RKN536" s="4"/>
      <c r="RKO536" s="4"/>
      <c r="RKP536" s="4"/>
      <c r="RKQ536" s="4"/>
      <c r="RKR536" s="4"/>
      <c r="RKS536" s="4"/>
      <c r="RKT536" s="4"/>
      <c r="RKU536" s="4"/>
      <c r="RKV536" s="4"/>
      <c r="RKW536" s="4"/>
      <c r="RKX536" s="4"/>
      <c r="RKY536" s="4"/>
      <c r="RKZ536" s="4"/>
      <c r="RLA536" s="4"/>
      <c r="RLB536" s="4"/>
      <c r="RLC536" s="4"/>
      <c r="RLD536" s="4"/>
      <c r="RLE536" s="4"/>
      <c r="RLF536" s="4"/>
      <c r="RLG536" s="4"/>
      <c r="RLH536" s="4"/>
      <c r="RLI536" s="4"/>
      <c r="RLJ536" s="4"/>
      <c r="RLK536" s="4"/>
      <c r="RLL536" s="4"/>
      <c r="RLM536" s="4"/>
      <c r="RLN536" s="4"/>
      <c r="RLO536" s="4"/>
      <c r="RLP536" s="4"/>
      <c r="RLQ536" s="4"/>
      <c r="RLR536" s="4"/>
      <c r="RLS536" s="4"/>
      <c r="RLT536" s="4"/>
      <c r="RLU536" s="4"/>
      <c r="RLV536" s="4"/>
      <c r="RLW536" s="4"/>
      <c r="RLX536" s="4"/>
      <c r="RLY536" s="4"/>
      <c r="RLZ536" s="4"/>
      <c r="RMA536" s="4"/>
      <c r="RMB536" s="4"/>
      <c r="RMC536" s="4"/>
      <c r="RMD536" s="4"/>
      <c r="RME536" s="4"/>
      <c r="RMF536" s="4"/>
      <c r="RMG536" s="4"/>
      <c r="RMH536" s="4"/>
      <c r="RMI536" s="4"/>
      <c r="RMJ536" s="4"/>
      <c r="RMK536" s="4"/>
      <c r="RML536" s="4"/>
      <c r="RMM536" s="4"/>
      <c r="RMN536" s="4"/>
      <c r="RMO536" s="4"/>
      <c r="RMP536" s="4"/>
      <c r="RMQ536" s="4"/>
      <c r="RMR536" s="4"/>
      <c r="RMS536" s="4"/>
      <c r="RMT536" s="4"/>
      <c r="RMU536" s="4"/>
      <c r="RMV536" s="4"/>
      <c r="RMW536" s="4"/>
      <c r="RMX536" s="4"/>
      <c r="RMY536" s="4"/>
      <c r="RMZ536" s="4"/>
      <c r="RNA536" s="4"/>
      <c r="RNB536" s="4"/>
      <c r="RNC536" s="4"/>
      <c r="RND536" s="4"/>
      <c r="RNE536" s="4"/>
      <c r="RNF536" s="4"/>
      <c r="RNG536" s="4"/>
      <c r="RNH536" s="4"/>
      <c r="RNI536" s="4"/>
      <c r="RNJ536" s="4"/>
      <c r="RNK536" s="4"/>
      <c r="RNL536" s="4"/>
      <c r="RNM536" s="4"/>
      <c r="RNN536" s="4"/>
      <c r="RNO536" s="4"/>
      <c r="RNP536" s="4"/>
      <c r="RNQ536" s="4"/>
      <c r="RNR536" s="4"/>
      <c r="RNS536" s="4"/>
      <c r="RNT536" s="4"/>
      <c r="RNU536" s="4"/>
      <c r="RNV536" s="4"/>
      <c r="RNW536" s="4"/>
      <c r="RNX536" s="4"/>
      <c r="RNY536" s="4"/>
      <c r="RNZ536" s="4"/>
      <c r="ROA536" s="4"/>
      <c r="ROB536" s="4"/>
      <c r="ROC536" s="4"/>
      <c r="ROD536" s="4"/>
      <c r="ROE536" s="4"/>
      <c r="ROF536" s="4"/>
      <c r="ROG536" s="4"/>
      <c r="ROH536" s="4"/>
      <c r="ROI536" s="4"/>
      <c r="ROJ536" s="4"/>
      <c r="ROK536" s="4"/>
      <c r="ROL536" s="4"/>
      <c r="ROM536" s="4"/>
      <c r="RON536" s="4"/>
      <c r="ROO536" s="4"/>
      <c r="ROP536" s="4"/>
      <c r="ROQ536" s="4"/>
      <c r="ROR536" s="4"/>
      <c r="ROS536" s="4"/>
      <c r="ROT536" s="4"/>
      <c r="ROU536" s="4"/>
      <c r="ROV536" s="4"/>
      <c r="ROW536" s="4"/>
      <c r="ROX536" s="4"/>
      <c r="ROY536" s="4"/>
      <c r="ROZ536" s="4"/>
      <c r="RPA536" s="4"/>
      <c r="RPB536" s="4"/>
      <c r="RPC536" s="4"/>
      <c r="RPD536" s="4"/>
      <c r="RPE536" s="4"/>
      <c r="RPF536" s="4"/>
      <c r="RPG536" s="4"/>
      <c r="RPH536" s="4"/>
      <c r="RPI536" s="4"/>
      <c r="RPJ536" s="4"/>
      <c r="RPK536" s="4"/>
      <c r="RPL536" s="4"/>
      <c r="RPM536" s="4"/>
      <c r="RPN536" s="4"/>
      <c r="RPO536" s="4"/>
      <c r="RPP536" s="4"/>
      <c r="RPQ536" s="4"/>
      <c r="RPR536" s="4"/>
      <c r="RPS536" s="4"/>
      <c r="RPT536" s="4"/>
      <c r="RPU536" s="4"/>
      <c r="RPV536" s="4"/>
      <c r="RPW536" s="4"/>
      <c r="RPX536" s="4"/>
      <c r="RPY536" s="4"/>
      <c r="RPZ536" s="4"/>
      <c r="RQA536" s="4"/>
      <c r="RQB536" s="4"/>
      <c r="RQC536" s="4"/>
      <c r="RQD536" s="4"/>
      <c r="RQE536" s="4"/>
      <c r="RQF536" s="4"/>
      <c r="RQG536" s="4"/>
      <c r="RQH536" s="4"/>
      <c r="RQI536" s="4"/>
      <c r="RQJ536" s="4"/>
      <c r="RQK536" s="4"/>
      <c r="RQL536" s="4"/>
      <c r="RQM536" s="4"/>
      <c r="RQN536" s="4"/>
      <c r="RQO536" s="4"/>
      <c r="RQP536" s="4"/>
      <c r="RQQ536" s="4"/>
      <c r="RQR536" s="4"/>
      <c r="RQS536" s="4"/>
      <c r="RQT536" s="4"/>
      <c r="RQU536" s="4"/>
      <c r="RQV536" s="4"/>
      <c r="RQW536" s="4"/>
      <c r="RQX536" s="4"/>
      <c r="RQY536" s="4"/>
      <c r="RQZ536" s="4"/>
      <c r="RRA536" s="4"/>
      <c r="RRB536" s="4"/>
      <c r="RRC536" s="4"/>
      <c r="RRD536" s="4"/>
      <c r="RRE536" s="4"/>
      <c r="RRF536" s="4"/>
      <c r="RRG536" s="4"/>
      <c r="RRH536" s="4"/>
      <c r="RRI536" s="4"/>
      <c r="RRJ536" s="4"/>
      <c r="RRK536" s="4"/>
      <c r="RRL536" s="4"/>
      <c r="RRM536" s="4"/>
      <c r="RRN536" s="4"/>
      <c r="RRO536" s="4"/>
      <c r="RRP536" s="4"/>
      <c r="RRQ536" s="4"/>
      <c r="RRR536" s="4"/>
      <c r="RRS536" s="4"/>
      <c r="RRT536" s="4"/>
      <c r="RRU536" s="4"/>
      <c r="RRV536" s="4"/>
      <c r="RRW536" s="4"/>
      <c r="RRX536" s="4"/>
      <c r="RRY536" s="4"/>
      <c r="RRZ536" s="4"/>
      <c r="RSA536" s="4"/>
      <c r="RSB536" s="4"/>
      <c r="RSC536" s="4"/>
      <c r="RSD536" s="4"/>
      <c r="RSE536" s="4"/>
      <c r="RSF536" s="4"/>
      <c r="RSG536" s="4"/>
      <c r="RSH536" s="4"/>
      <c r="RSI536" s="4"/>
      <c r="RSJ536" s="4"/>
      <c r="RSK536" s="4"/>
      <c r="RSL536" s="4"/>
      <c r="RSM536" s="4"/>
      <c r="RSN536" s="4"/>
      <c r="RSO536" s="4"/>
      <c r="RSP536" s="4"/>
      <c r="RSQ536" s="4"/>
      <c r="RSR536" s="4"/>
      <c r="RSS536" s="4"/>
      <c r="RST536" s="4"/>
      <c r="RSU536" s="4"/>
      <c r="RSV536" s="4"/>
      <c r="RSW536" s="4"/>
      <c r="RSX536" s="4"/>
      <c r="RSY536" s="4"/>
      <c r="RSZ536" s="4"/>
      <c r="RTA536" s="4"/>
      <c r="RTB536" s="4"/>
      <c r="RTC536" s="4"/>
      <c r="RTD536" s="4"/>
      <c r="RTE536" s="4"/>
      <c r="RTF536" s="4"/>
      <c r="RTG536" s="4"/>
      <c r="RTH536" s="4"/>
      <c r="RTI536" s="4"/>
      <c r="RTJ536" s="4"/>
      <c r="RTK536" s="4"/>
      <c r="RTL536" s="4"/>
      <c r="RTM536" s="4"/>
      <c r="RTN536" s="4"/>
      <c r="RTO536" s="4"/>
      <c r="RTP536" s="4"/>
      <c r="RTQ536" s="4"/>
      <c r="RTR536" s="4"/>
      <c r="RTS536" s="4"/>
      <c r="RTT536" s="4"/>
      <c r="RTU536" s="4"/>
      <c r="RTV536" s="4"/>
      <c r="RTW536" s="4"/>
      <c r="RTX536" s="4"/>
      <c r="RTY536" s="4"/>
      <c r="RTZ536" s="4"/>
      <c r="RUA536" s="4"/>
      <c r="RUB536" s="4"/>
      <c r="RUC536" s="4"/>
      <c r="RUD536" s="4"/>
      <c r="RUE536" s="4"/>
      <c r="RUF536" s="4"/>
      <c r="RUG536" s="4"/>
      <c r="RUH536" s="4"/>
      <c r="RUI536" s="4"/>
      <c r="RUJ536" s="4"/>
      <c r="RUK536" s="4"/>
      <c r="RUL536" s="4"/>
      <c r="RUM536" s="4"/>
      <c r="RUN536" s="4"/>
      <c r="RUO536" s="4"/>
      <c r="RUP536" s="4"/>
      <c r="RUQ536" s="4"/>
      <c r="RUR536" s="4"/>
      <c r="RUS536" s="4"/>
      <c r="RUT536" s="4"/>
      <c r="RUU536" s="4"/>
      <c r="RUV536" s="4"/>
      <c r="RUW536" s="4"/>
      <c r="RUX536" s="4"/>
      <c r="RUY536" s="4"/>
      <c r="RUZ536" s="4"/>
      <c r="RVA536" s="4"/>
      <c r="RVB536" s="4"/>
      <c r="RVC536" s="4"/>
      <c r="RVD536" s="4"/>
      <c r="RVE536" s="4"/>
      <c r="RVF536" s="4"/>
      <c r="RVG536" s="4"/>
      <c r="RVH536" s="4"/>
      <c r="RVI536" s="4"/>
      <c r="RVJ536" s="4"/>
      <c r="RVK536" s="4"/>
      <c r="RVL536" s="4"/>
      <c r="RVM536" s="4"/>
      <c r="RVN536" s="4"/>
      <c r="RVO536" s="4"/>
      <c r="RVP536" s="4"/>
      <c r="RVQ536" s="4"/>
      <c r="RVR536" s="4"/>
      <c r="RVS536" s="4"/>
      <c r="RVT536" s="4"/>
      <c r="RVU536" s="4"/>
      <c r="RVV536" s="4"/>
      <c r="RVW536" s="4"/>
      <c r="RVX536" s="4"/>
      <c r="RVY536" s="4"/>
      <c r="RVZ536" s="4"/>
      <c r="RWA536" s="4"/>
      <c r="RWB536" s="4"/>
      <c r="RWC536" s="4"/>
      <c r="RWD536" s="4"/>
      <c r="RWE536" s="4"/>
      <c r="RWF536" s="4"/>
      <c r="RWG536" s="4"/>
      <c r="RWH536" s="4"/>
      <c r="RWI536" s="4"/>
      <c r="RWJ536" s="4"/>
      <c r="RWK536" s="4"/>
      <c r="RWL536" s="4"/>
      <c r="RWM536" s="4"/>
      <c r="RWN536" s="4"/>
      <c r="RWO536" s="4"/>
      <c r="RWP536" s="4"/>
      <c r="RWQ536" s="4"/>
      <c r="RWR536" s="4"/>
      <c r="RWS536" s="4"/>
      <c r="RWT536" s="4"/>
      <c r="RWU536" s="4"/>
      <c r="RWV536" s="4"/>
      <c r="RWW536" s="4"/>
      <c r="RWX536" s="4"/>
      <c r="RWY536" s="4"/>
      <c r="RWZ536" s="4"/>
      <c r="RXA536" s="4"/>
      <c r="RXB536" s="4"/>
      <c r="RXC536" s="4"/>
      <c r="RXD536" s="4"/>
      <c r="RXE536" s="4"/>
      <c r="RXF536" s="4"/>
      <c r="RXG536" s="4"/>
      <c r="RXH536" s="4"/>
      <c r="RXI536" s="4"/>
      <c r="RXJ536" s="4"/>
      <c r="RXK536" s="4"/>
      <c r="RXL536" s="4"/>
      <c r="RXM536" s="4"/>
      <c r="RXN536" s="4"/>
      <c r="RXO536" s="4"/>
      <c r="RXP536" s="4"/>
      <c r="RXQ536" s="4"/>
      <c r="RXR536" s="4"/>
      <c r="RXS536" s="4"/>
      <c r="RXT536" s="4"/>
      <c r="RXU536" s="4"/>
      <c r="RXV536" s="4"/>
      <c r="RXW536" s="4"/>
      <c r="RXX536" s="4"/>
      <c r="RXY536" s="4"/>
      <c r="RXZ536" s="4"/>
      <c r="RYA536" s="4"/>
      <c r="RYB536" s="4"/>
      <c r="RYC536" s="4"/>
      <c r="RYD536" s="4"/>
      <c r="RYE536" s="4"/>
      <c r="RYF536" s="4"/>
      <c r="RYG536" s="4"/>
      <c r="RYH536" s="4"/>
      <c r="RYI536" s="4"/>
      <c r="RYJ536" s="4"/>
      <c r="RYK536" s="4"/>
      <c r="RYL536" s="4"/>
      <c r="RYM536" s="4"/>
      <c r="RYN536" s="4"/>
      <c r="RYO536" s="4"/>
      <c r="RYP536" s="4"/>
      <c r="RYQ536" s="4"/>
      <c r="RYR536" s="4"/>
      <c r="RYS536" s="4"/>
      <c r="RYT536" s="4"/>
      <c r="RYU536" s="4"/>
      <c r="RYV536" s="4"/>
      <c r="RYW536" s="4"/>
      <c r="RYX536" s="4"/>
      <c r="RYY536" s="4"/>
      <c r="RYZ536" s="4"/>
      <c r="RZA536" s="4"/>
      <c r="RZB536" s="4"/>
      <c r="RZC536" s="4"/>
      <c r="RZD536" s="4"/>
      <c r="RZE536" s="4"/>
      <c r="RZF536" s="4"/>
      <c r="RZG536" s="4"/>
      <c r="RZH536" s="4"/>
      <c r="RZI536" s="4"/>
      <c r="RZJ536" s="4"/>
      <c r="RZK536" s="4"/>
      <c r="RZL536" s="4"/>
      <c r="RZM536" s="4"/>
      <c r="RZN536" s="4"/>
      <c r="RZO536" s="4"/>
      <c r="RZP536" s="4"/>
      <c r="RZQ536" s="4"/>
      <c r="RZR536" s="4"/>
      <c r="RZS536" s="4"/>
      <c r="RZT536" s="4"/>
      <c r="RZU536" s="4"/>
      <c r="RZV536" s="4"/>
      <c r="RZW536" s="4"/>
      <c r="RZX536" s="4"/>
      <c r="RZY536" s="4"/>
      <c r="RZZ536" s="4"/>
      <c r="SAA536" s="4"/>
      <c r="SAB536" s="4"/>
      <c r="SAC536" s="4"/>
      <c r="SAD536" s="4"/>
      <c r="SAE536" s="4"/>
      <c r="SAF536" s="4"/>
      <c r="SAG536" s="4"/>
      <c r="SAH536" s="4"/>
      <c r="SAI536" s="4"/>
      <c r="SAJ536" s="4"/>
      <c r="SAK536" s="4"/>
      <c r="SAL536" s="4"/>
      <c r="SAM536" s="4"/>
      <c r="SAN536" s="4"/>
      <c r="SAO536" s="4"/>
      <c r="SAP536" s="4"/>
      <c r="SAQ536" s="4"/>
      <c r="SAR536" s="4"/>
      <c r="SAS536" s="4"/>
      <c r="SAT536" s="4"/>
      <c r="SAU536" s="4"/>
      <c r="SAV536" s="4"/>
      <c r="SAW536" s="4"/>
      <c r="SAX536" s="4"/>
      <c r="SAY536" s="4"/>
      <c r="SAZ536" s="4"/>
      <c r="SBA536" s="4"/>
      <c r="SBB536" s="4"/>
      <c r="SBC536" s="4"/>
      <c r="SBD536" s="4"/>
      <c r="SBE536" s="4"/>
      <c r="SBF536" s="4"/>
      <c r="SBG536" s="4"/>
      <c r="SBH536" s="4"/>
      <c r="SBI536" s="4"/>
      <c r="SBJ536" s="4"/>
      <c r="SBK536" s="4"/>
      <c r="SBL536" s="4"/>
      <c r="SBM536" s="4"/>
      <c r="SBN536" s="4"/>
      <c r="SBO536" s="4"/>
      <c r="SBP536" s="4"/>
      <c r="SBQ536" s="4"/>
      <c r="SBR536" s="4"/>
      <c r="SBS536" s="4"/>
      <c r="SBT536" s="4"/>
      <c r="SBU536" s="4"/>
      <c r="SBV536" s="4"/>
      <c r="SBW536" s="4"/>
      <c r="SBX536" s="4"/>
      <c r="SBY536" s="4"/>
      <c r="SBZ536" s="4"/>
      <c r="SCA536" s="4"/>
      <c r="SCB536" s="4"/>
      <c r="SCC536" s="4"/>
      <c r="SCD536" s="4"/>
      <c r="SCE536" s="4"/>
      <c r="SCF536" s="4"/>
      <c r="SCG536" s="4"/>
      <c r="SCH536" s="4"/>
      <c r="SCI536" s="4"/>
      <c r="SCJ536" s="4"/>
      <c r="SCK536" s="4"/>
      <c r="SCL536" s="4"/>
      <c r="SCM536" s="4"/>
      <c r="SCN536" s="4"/>
      <c r="SCO536" s="4"/>
      <c r="SCP536" s="4"/>
      <c r="SCQ536" s="4"/>
      <c r="SCR536" s="4"/>
      <c r="SCS536" s="4"/>
      <c r="SCT536" s="4"/>
      <c r="SCU536" s="4"/>
      <c r="SCV536" s="4"/>
      <c r="SCW536" s="4"/>
      <c r="SCX536" s="4"/>
      <c r="SCY536" s="4"/>
      <c r="SCZ536" s="4"/>
      <c r="SDA536" s="4"/>
      <c r="SDB536" s="4"/>
      <c r="SDC536" s="4"/>
      <c r="SDD536" s="4"/>
      <c r="SDE536" s="4"/>
      <c r="SDF536" s="4"/>
      <c r="SDG536" s="4"/>
      <c r="SDH536" s="4"/>
      <c r="SDI536" s="4"/>
      <c r="SDJ536" s="4"/>
      <c r="SDK536" s="4"/>
      <c r="SDL536" s="4"/>
      <c r="SDM536" s="4"/>
      <c r="SDN536" s="4"/>
      <c r="SDO536" s="4"/>
      <c r="SDP536" s="4"/>
      <c r="SDQ536" s="4"/>
      <c r="SDR536" s="4"/>
      <c r="SDS536" s="4"/>
      <c r="SDT536" s="4"/>
      <c r="SDU536" s="4"/>
      <c r="SDV536" s="4"/>
      <c r="SDW536" s="4"/>
      <c r="SDX536" s="4"/>
      <c r="SDY536" s="4"/>
      <c r="SDZ536" s="4"/>
      <c r="SEA536" s="4"/>
      <c r="SEB536" s="4"/>
      <c r="SEC536" s="4"/>
      <c r="SED536" s="4"/>
      <c r="SEE536" s="4"/>
      <c r="SEF536" s="4"/>
      <c r="SEG536" s="4"/>
      <c r="SEH536" s="4"/>
      <c r="SEI536" s="4"/>
      <c r="SEJ536" s="4"/>
      <c r="SEK536" s="4"/>
      <c r="SEL536" s="4"/>
      <c r="SEM536" s="4"/>
      <c r="SEN536" s="4"/>
      <c r="SEO536" s="4"/>
      <c r="SEP536" s="4"/>
      <c r="SEQ536" s="4"/>
      <c r="SER536" s="4"/>
      <c r="SES536" s="4"/>
      <c r="SET536" s="4"/>
      <c r="SEU536" s="4"/>
      <c r="SEV536" s="4"/>
      <c r="SEW536" s="4"/>
      <c r="SEX536" s="4"/>
      <c r="SEY536" s="4"/>
      <c r="SEZ536" s="4"/>
      <c r="SFA536" s="4"/>
      <c r="SFB536" s="4"/>
      <c r="SFC536" s="4"/>
      <c r="SFD536" s="4"/>
      <c r="SFE536" s="4"/>
      <c r="SFF536" s="4"/>
      <c r="SFG536" s="4"/>
      <c r="SFH536" s="4"/>
      <c r="SFI536" s="4"/>
      <c r="SFJ536" s="4"/>
      <c r="SFK536" s="4"/>
      <c r="SFL536" s="4"/>
      <c r="SFM536" s="4"/>
      <c r="SFN536" s="4"/>
      <c r="SFO536" s="4"/>
      <c r="SFP536" s="4"/>
      <c r="SFQ536" s="4"/>
      <c r="SFR536" s="4"/>
      <c r="SFS536" s="4"/>
      <c r="SFT536" s="4"/>
      <c r="SFU536" s="4"/>
      <c r="SFV536" s="4"/>
      <c r="SFW536" s="4"/>
      <c r="SFX536" s="4"/>
      <c r="SFY536" s="4"/>
      <c r="SFZ536" s="4"/>
      <c r="SGA536" s="4"/>
      <c r="SGB536" s="4"/>
      <c r="SGC536" s="4"/>
      <c r="SGD536" s="4"/>
      <c r="SGE536" s="4"/>
      <c r="SGF536" s="4"/>
      <c r="SGG536" s="4"/>
      <c r="SGH536" s="4"/>
      <c r="SGI536" s="4"/>
      <c r="SGJ536" s="4"/>
      <c r="SGK536" s="4"/>
      <c r="SGL536" s="4"/>
      <c r="SGM536" s="4"/>
      <c r="SGN536" s="4"/>
      <c r="SGO536" s="4"/>
      <c r="SGP536" s="4"/>
      <c r="SGQ536" s="4"/>
      <c r="SGR536" s="4"/>
      <c r="SGS536" s="4"/>
      <c r="SGT536" s="4"/>
      <c r="SGU536" s="4"/>
      <c r="SGV536" s="4"/>
      <c r="SGW536" s="4"/>
      <c r="SGX536" s="4"/>
      <c r="SGY536" s="4"/>
      <c r="SGZ536" s="4"/>
      <c r="SHA536" s="4"/>
      <c r="SHB536" s="4"/>
      <c r="SHC536" s="4"/>
      <c r="SHD536" s="4"/>
      <c r="SHE536" s="4"/>
      <c r="SHF536" s="4"/>
      <c r="SHG536" s="4"/>
      <c r="SHH536" s="4"/>
      <c r="SHI536" s="4"/>
      <c r="SHJ536" s="4"/>
      <c r="SHK536" s="4"/>
      <c r="SHL536" s="4"/>
      <c r="SHM536" s="4"/>
      <c r="SHN536" s="4"/>
      <c r="SHO536" s="4"/>
      <c r="SHP536" s="4"/>
      <c r="SHQ536" s="4"/>
      <c r="SHR536" s="4"/>
      <c r="SHS536" s="4"/>
      <c r="SHT536" s="4"/>
      <c r="SHU536" s="4"/>
      <c r="SHV536" s="4"/>
      <c r="SHW536" s="4"/>
      <c r="SHX536" s="4"/>
      <c r="SHY536" s="4"/>
      <c r="SHZ536" s="4"/>
      <c r="SIA536" s="4"/>
      <c r="SIB536" s="4"/>
      <c r="SIC536" s="4"/>
      <c r="SID536" s="4"/>
      <c r="SIE536" s="4"/>
      <c r="SIF536" s="4"/>
      <c r="SIG536" s="4"/>
      <c r="SIH536" s="4"/>
      <c r="SII536" s="4"/>
      <c r="SIJ536" s="4"/>
      <c r="SIK536" s="4"/>
      <c r="SIL536" s="4"/>
      <c r="SIM536" s="4"/>
      <c r="SIN536" s="4"/>
      <c r="SIO536" s="4"/>
      <c r="SIP536" s="4"/>
      <c r="SIQ536" s="4"/>
      <c r="SIR536" s="4"/>
      <c r="SIS536" s="4"/>
      <c r="SIT536" s="4"/>
      <c r="SIU536" s="4"/>
      <c r="SIV536" s="4"/>
      <c r="SIW536" s="4"/>
      <c r="SIX536" s="4"/>
      <c r="SIY536" s="4"/>
      <c r="SIZ536" s="4"/>
      <c r="SJA536" s="4"/>
      <c r="SJB536" s="4"/>
      <c r="SJC536" s="4"/>
      <c r="SJD536" s="4"/>
      <c r="SJE536" s="4"/>
      <c r="SJF536" s="4"/>
      <c r="SJG536" s="4"/>
      <c r="SJH536" s="4"/>
      <c r="SJI536" s="4"/>
      <c r="SJJ536" s="4"/>
      <c r="SJK536" s="4"/>
      <c r="SJL536" s="4"/>
      <c r="SJM536" s="4"/>
      <c r="SJN536" s="4"/>
      <c r="SJO536" s="4"/>
      <c r="SJP536" s="4"/>
      <c r="SJQ536" s="4"/>
      <c r="SJR536" s="4"/>
      <c r="SJS536" s="4"/>
      <c r="SJT536" s="4"/>
      <c r="SJU536" s="4"/>
      <c r="SJV536" s="4"/>
      <c r="SJW536" s="4"/>
      <c r="SJX536" s="4"/>
      <c r="SJY536" s="4"/>
      <c r="SJZ536" s="4"/>
      <c r="SKA536" s="4"/>
      <c r="SKB536" s="4"/>
      <c r="SKC536" s="4"/>
      <c r="SKD536" s="4"/>
      <c r="SKE536" s="4"/>
      <c r="SKF536" s="4"/>
      <c r="SKG536" s="4"/>
      <c r="SKH536" s="4"/>
      <c r="SKI536" s="4"/>
      <c r="SKJ536" s="4"/>
      <c r="SKK536" s="4"/>
      <c r="SKL536" s="4"/>
      <c r="SKM536" s="4"/>
      <c r="SKN536" s="4"/>
      <c r="SKO536" s="4"/>
      <c r="SKP536" s="4"/>
      <c r="SKQ536" s="4"/>
      <c r="SKR536" s="4"/>
      <c r="SKS536" s="4"/>
      <c r="SKT536" s="4"/>
      <c r="SKU536" s="4"/>
      <c r="SKV536" s="4"/>
      <c r="SKW536" s="4"/>
      <c r="SKX536" s="4"/>
      <c r="SKY536" s="4"/>
      <c r="SKZ536" s="4"/>
      <c r="SLA536" s="4"/>
      <c r="SLB536" s="4"/>
      <c r="SLC536" s="4"/>
      <c r="SLD536" s="4"/>
      <c r="SLE536" s="4"/>
      <c r="SLF536" s="4"/>
      <c r="SLG536" s="4"/>
      <c r="SLH536" s="4"/>
      <c r="SLI536" s="4"/>
      <c r="SLJ536" s="4"/>
      <c r="SLK536" s="4"/>
      <c r="SLL536" s="4"/>
      <c r="SLM536" s="4"/>
      <c r="SLN536" s="4"/>
      <c r="SLO536" s="4"/>
      <c r="SLP536" s="4"/>
      <c r="SLQ536" s="4"/>
      <c r="SLR536" s="4"/>
      <c r="SLS536" s="4"/>
      <c r="SLT536" s="4"/>
      <c r="SLU536" s="4"/>
      <c r="SLV536" s="4"/>
      <c r="SLW536" s="4"/>
      <c r="SLX536" s="4"/>
      <c r="SLY536" s="4"/>
      <c r="SLZ536" s="4"/>
      <c r="SMA536" s="4"/>
      <c r="SMB536" s="4"/>
      <c r="SMC536" s="4"/>
      <c r="SMD536" s="4"/>
      <c r="SME536" s="4"/>
      <c r="SMF536" s="4"/>
      <c r="SMG536" s="4"/>
      <c r="SMH536" s="4"/>
      <c r="SMI536" s="4"/>
      <c r="SMJ536" s="4"/>
      <c r="SMK536" s="4"/>
      <c r="SML536" s="4"/>
      <c r="SMM536" s="4"/>
      <c r="SMN536" s="4"/>
      <c r="SMO536" s="4"/>
      <c r="SMP536" s="4"/>
      <c r="SMQ536" s="4"/>
      <c r="SMR536" s="4"/>
      <c r="SMS536" s="4"/>
      <c r="SMT536" s="4"/>
      <c r="SMU536" s="4"/>
      <c r="SMV536" s="4"/>
      <c r="SMW536" s="4"/>
      <c r="SMX536" s="4"/>
      <c r="SMY536" s="4"/>
      <c r="SMZ536" s="4"/>
      <c r="SNA536" s="4"/>
      <c r="SNB536" s="4"/>
      <c r="SNC536" s="4"/>
      <c r="SND536" s="4"/>
      <c r="SNE536" s="4"/>
      <c r="SNF536" s="4"/>
      <c r="SNG536" s="4"/>
      <c r="SNH536" s="4"/>
      <c r="SNI536" s="4"/>
      <c r="SNJ536" s="4"/>
      <c r="SNK536" s="4"/>
      <c r="SNL536" s="4"/>
      <c r="SNM536" s="4"/>
      <c r="SNN536" s="4"/>
      <c r="SNO536" s="4"/>
      <c r="SNP536" s="4"/>
      <c r="SNQ536" s="4"/>
      <c r="SNR536" s="4"/>
      <c r="SNS536" s="4"/>
      <c r="SNT536" s="4"/>
      <c r="SNU536" s="4"/>
      <c r="SNV536" s="4"/>
      <c r="SNW536" s="4"/>
      <c r="SNX536" s="4"/>
      <c r="SNY536" s="4"/>
      <c r="SNZ536" s="4"/>
      <c r="SOA536" s="4"/>
      <c r="SOB536" s="4"/>
      <c r="SOC536" s="4"/>
      <c r="SOD536" s="4"/>
      <c r="SOE536" s="4"/>
      <c r="SOF536" s="4"/>
      <c r="SOG536" s="4"/>
      <c r="SOH536" s="4"/>
      <c r="SOI536" s="4"/>
      <c r="SOJ536" s="4"/>
      <c r="SOK536" s="4"/>
      <c r="SOL536" s="4"/>
      <c r="SOM536" s="4"/>
      <c r="SON536" s="4"/>
      <c r="SOO536" s="4"/>
      <c r="SOP536" s="4"/>
      <c r="SOQ536" s="4"/>
      <c r="SOR536" s="4"/>
      <c r="SOS536" s="4"/>
      <c r="SOT536" s="4"/>
      <c r="SOU536" s="4"/>
      <c r="SOV536" s="4"/>
      <c r="SOW536" s="4"/>
      <c r="SOX536" s="4"/>
      <c r="SOY536" s="4"/>
      <c r="SOZ536" s="4"/>
      <c r="SPA536" s="4"/>
      <c r="SPB536" s="4"/>
      <c r="SPC536" s="4"/>
      <c r="SPD536" s="4"/>
      <c r="SPE536" s="4"/>
      <c r="SPF536" s="4"/>
      <c r="SPG536" s="4"/>
      <c r="SPH536" s="4"/>
      <c r="SPI536" s="4"/>
      <c r="SPJ536" s="4"/>
      <c r="SPK536" s="4"/>
      <c r="SPL536" s="4"/>
      <c r="SPM536" s="4"/>
      <c r="SPN536" s="4"/>
      <c r="SPO536" s="4"/>
      <c r="SPP536" s="4"/>
      <c r="SPQ536" s="4"/>
      <c r="SPR536" s="4"/>
      <c r="SPS536" s="4"/>
      <c r="SPT536" s="4"/>
      <c r="SPU536" s="4"/>
      <c r="SPV536" s="4"/>
      <c r="SPW536" s="4"/>
      <c r="SPX536" s="4"/>
      <c r="SPY536" s="4"/>
      <c r="SPZ536" s="4"/>
      <c r="SQA536" s="4"/>
      <c r="SQB536" s="4"/>
      <c r="SQC536" s="4"/>
      <c r="SQD536" s="4"/>
      <c r="SQE536" s="4"/>
      <c r="SQF536" s="4"/>
      <c r="SQG536" s="4"/>
      <c r="SQH536" s="4"/>
      <c r="SQI536" s="4"/>
      <c r="SQJ536" s="4"/>
      <c r="SQK536" s="4"/>
      <c r="SQL536" s="4"/>
      <c r="SQM536" s="4"/>
      <c r="SQN536" s="4"/>
      <c r="SQO536" s="4"/>
      <c r="SQP536" s="4"/>
      <c r="SQQ536" s="4"/>
      <c r="SQR536" s="4"/>
      <c r="SQS536" s="4"/>
      <c r="SQT536" s="4"/>
      <c r="SQU536" s="4"/>
      <c r="SQV536" s="4"/>
      <c r="SQW536" s="4"/>
      <c r="SQX536" s="4"/>
      <c r="SQY536" s="4"/>
      <c r="SQZ536" s="4"/>
      <c r="SRA536" s="4"/>
      <c r="SRB536" s="4"/>
      <c r="SRC536" s="4"/>
      <c r="SRD536" s="4"/>
      <c r="SRE536" s="4"/>
      <c r="SRF536" s="4"/>
      <c r="SRG536" s="4"/>
      <c r="SRH536" s="4"/>
      <c r="SRI536" s="4"/>
      <c r="SRJ536" s="4"/>
      <c r="SRK536" s="4"/>
      <c r="SRL536" s="4"/>
      <c r="SRM536" s="4"/>
      <c r="SRN536" s="4"/>
      <c r="SRO536" s="4"/>
      <c r="SRP536" s="4"/>
      <c r="SRQ536" s="4"/>
      <c r="SRR536" s="4"/>
      <c r="SRS536" s="4"/>
      <c r="SRT536" s="4"/>
      <c r="SRU536" s="4"/>
      <c r="SRV536" s="4"/>
      <c r="SRW536" s="4"/>
      <c r="SRX536" s="4"/>
      <c r="SRY536" s="4"/>
      <c r="SRZ536" s="4"/>
      <c r="SSA536" s="4"/>
      <c r="SSB536" s="4"/>
      <c r="SSC536" s="4"/>
      <c r="SSD536" s="4"/>
      <c r="SSE536" s="4"/>
      <c r="SSF536" s="4"/>
      <c r="SSG536" s="4"/>
      <c r="SSH536" s="4"/>
      <c r="SSI536" s="4"/>
      <c r="SSJ536" s="4"/>
      <c r="SSK536" s="4"/>
      <c r="SSL536" s="4"/>
      <c r="SSM536" s="4"/>
      <c r="SSN536" s="4"/>
      <c r="SSO536" s="4"/>
      <c r="SSP536" s="4"/>
      <c r="SSQ536" s="4"/>
      <c r="SSR536" s="4"/>
      <c r="SSS536" s="4"/>
      <c r="SST536" s="4"/>
      <c r="SSU536" s="4"/>
      <c r="SSV536" s="4"/>
      <c r="SSW536" s="4"/>
      <c r="SSX536" s="4"/>
      <c r="SSY536" s="4"/>
      <c r="SSZ536" s="4"/>
      <c r="STA536" s="4"/>
      <c r="STB536" s="4"/>
      <c r="STC536" s="4"/>
      <c r="STD536" s="4"/>
      <c r="STE536" s="4"/>
      <c r="STF536" s="4"/>
      <c r="STG536" s="4"/>
      <c r="STH536" s="4"/>
      <c r="STI536" s="4"/>
      <c r="STJ536" s="4"/>
      <c r="STK536" s="4"/>
      <c r="STL536" s="4"/>
      <c r="STM536" s="4"/>
      <c r="STN536" s="4"/>
      <c r="STO536" s="4"/>
      <c r="STP536" s="4"/>
      <c r="STQ536" s="4"/>
      <c r="STR536" s="4"/>
      <c r="STS536" s="4"/>
      <c r="STT536" s="4"/>
      <c r="STU536" s="4"/>
      <c r="STV536" s="4"/>
      <c r="STW536" s="4"/>
      <c r="STX536" s="4"/>
      <c r="STY536" s="4"/>
      <c r="STZ536" s="4"/>
      <c r="SUA536" s="4"/>
      <c r="SUB536" s="4"/>
      <c r="SUC536" s="4"/>
      <c r="SUD536" s="4"/>
      <c r="SUE536" s="4"/>
      <c r="SUF536" s="4"/>
      <c r="SUG536" s="4"/>
      <c r="SUH536" s="4"/>
      <c r="SUI536" s="4"/>
      <c r="SUJ536" s="4"/>
      <c r="SUK536" s="4"/>
      <c r="SUL536" s="4"/>
      <c r="SUM536" s="4"/>
      <c r="SUN536" s="4"/>
      <c r="SUO536" s="4"/>
      <c r="SUP536" s="4"/>
      <c r="SUQ536" s="4"/>
      <c r="SUR536" s="4"/>
      <c r="SUS536" s="4"/>
      <c r="SUT536" s="4"/>
      <c r="SUU536" s="4"/>
      <c r="SUV536" s="4"/>
      <c r="SUW536" s="4"/>
      <c r="SUX536" s="4"/>
      <c r="SUY536" s="4"/>
      <c r="SUZ536" s="4"/>
      <c r="SVA536" s="4"/>
      <c r="SVB536" s="4"/>
      <c r="SVC536" s="4"/>
      <c r="SVD536" s="4"/>
      <c r="SVE536" s="4"/>
      <c r="SVF536" s="4"/>
      <c r="SVG536" s="4"/>
      <c r="SVH536" s="4"/>
      <c r="SVI536" s="4"/>
      <c r="SVJ536" s="4"/>
      <c r="SVK536" s="4"/>
      <c r="SVL536" s="4"/>
      <c r="SVM536" s="4"/>
      <c r="SVN536" s="4"/>
      <c r="SVO536" s="4"/>
      <c r="SVP536" s="4"/>
      <c r="SVQ536" s="4"/>
      <c r="SVR536" s="4"/>
      <c r="SVS536" s="4"/>
      <c r="SVT536" s="4"/>
      <c r="SVU536" s="4"/>
      <c r="SVV536" s="4"/>
      <c r="SVW536" s="4"/>
      <c r="SVX536" s="4"/>
      <c r="SVY536" s="4"/>
      <c r="SVZ536" s="4"/>
      <c r="SWA536" s="4"/>
      <c r="SWB536" s="4"/>
      <c r="SWC536" s="4"/>
      <c r="SWD536" s="4"/>
      <c r="SWE536" s="4"/>
      <c r="SWF536" s="4"/>
      <c r="SWG536" s="4"/>
      <c r="SWH536" s="4"/>
      <c r="SWI536" s="4"/>
      <c r="SWJ536" s="4"/>
      <c r="SWK536" s="4"/>
      <c r="SWL536" s="4"/>
      <c r="SWM536" s="4"/>
      <c r="SWN536" s="4"/>
      <c r="SWO536" s="4"/>
      <c r="SWP536" s="4"/>
      <c r="SWQ536" s="4"/>
      <c r="SWR536" s="4"/>
      <c r="SWS536" s="4"/>
      <c r="SWT536" s="4"/>
      <c r="SWU536" s="4"/>
      <c r="SWV536" s="4"/>
      <c r="SWW536" s="4"/>
      <c r="SWX536" s="4"/>
      <c r="SWY536" s="4"/>
      <c r="SWZ536" s="4"/>
      <c r="SXA536" s="4"/>
      <c r="SXB536" s="4"/>
      <c r="SXC536" s="4"/>
      <c r="SXD536" s="4"/>
      <c r="SXE536" s="4"/>
      <c r="SXF536" s="4"/>
      <c r="SXG536" s="4"/>
      <c r="SXH536" s="4"/>
      <c r="SXI536" s="4"/>
      <c r="SXJ536" s="4"/>
      <c r="SXK536" s="4"/>
      <c r="SXL536" s="4"/>
      <c r="SXM536" s="4"/>
      <c r="SXN536" s="4"/>
      <c r="SXO536" s="4"/>
      <c r="SXP536" s="4"/>
      <c r="SXQ536" s="4"/>
      <c r="SXR536" s="4"/>
      <c r="SXS536" s="4"/>
      <c r="SXT536" s="4"/>
      <c r="SXU536" s="4"/>
      <c r="SXV536" s="4"/>
      <c r="SXW536" s="4"/>
      <c r="SXX536" s="4"/>
      <c r="SXY536" s="4"/>
      <c r="SXZ536" s="4"/>
      <c r="SYA536" s="4"/>
      <c r="SYB536" s="4"/>
      <c r="SYC536" s="4"/>
      <c r="SYD536" s="4"/>
      <c r="SYE536" s="4"/>
      <c r="SYF536" s="4"/>
      <c r="SYG536" s="4"/>
      <c r="SYH536" s="4"/>
      <c r="SYI536" s="4"/>
      <c r="SYJ536" s="4"/>
      <c r="SYK536" s="4"/>
      <c r="SYL536" s="4"/>
      <c r="SYM536" s="4"/>
      <c r="SYN536" s="4"/>
      <c r="SYO536" s="4"/>
      <c r="SYP536" s="4"/>
      <c r="SYQ536" s="4"/>
      <c r="SYR536" s="4"/>
      <c r="SYS536" s="4"/>
      <c r="SYT536" s="4"/>
      <c r="SYU536" s="4"/>
      <c r="SYV536" s="4"/>
      <c r="SYW536" s="4"/>
      <c r="SYX536" s="4"/>
      <c r="SYY536" s="4"/>
      <c r="SYZ536" s="4"/>
      <c r="SZA536" s="4"/>
      <c r="SZB536" s="4"/>
      <c r="SZC536" s="4"/>
      <c r="SZD536" s="4"/>
      <c r="SZE536" s="4"/>
      <c r="SZF536" s="4"/>
      <c r="SZG536" s="4"/>
      <c r="SZH536" s="4"/>
      <c r="SZI536" s="4"/>
      <c r="SZJ536" s="4"/>
      <c r="SZK536" s="4"/>
      <c r="SZL536" s="4"/>
      <c r="SZM536" s="4"/>
      <c r="SZN536" s="4"/>
      <c r="SZO536" s="4"/>
      <c r="SZP536" s="4"/>
      <c r="SZQ536" s="4"/>
      <c r="SZR536" s="4"/>
      <c r="SZS536" s="4"/>
      <c r="SZT536" s="4"/>
      <c r="SZU536" s="4"/>
      <c r="SZV536" s="4"/>
      <c r="SZW536" s="4"/>
      <c r="SZX536" s="4"/>
      <c r="SZY536" s="4"/>
      <c r="SZZ536" s="4"/>
      <c r="TAA536" s="4"/>
      <c r="TAB536" s="4"/>
      <c r="TAC536" s="4"/>
      <c r="TAD536" s="4"/>
      <c r="TAE536" s="4"/>
      <c r="TAF536" s="4"/>
      <c r="TAG536" s="4"/>
      <c r="TAH536" s="4"/>
      <c r="TAI536" s="4"/>
      <c r="TAJ536" s="4"/>
      <c r="TAK536" s="4"/>
      <c r="TAL536" s="4"/>
      <c r="TAM536" s="4"/>
      <c r="TAN536" s="4"/>
      <c r="TAO536" s="4"/>
      <c r="TAP536" s="4"/>
      <c r="TAQ536" s="4"/>
      <c r="TAR536" s="4"/>
      <c r="TAS536" s="4"/>
      <c r="TAT536" s="4"/>
      <c r="TAU536" s="4"/>
      <c r="TAV536" s="4"/>
      <c r="TAW536" s="4"/>
      <c r="TAX536" s="4"/>
      <c r="TAY536" s="4"/>
      <c r="TAZ536" s="4"/>
      <c r="TBA536" s="4"/>
      <c r="TBB536" s="4"/>
      <c r="TBC536" s="4"/>
      <c r="TBD536" s="4"/>
      <c r="TBE536" s="4"/>
      <c r="TBF536" s="4"/>
      <c r="TBG536" s="4"/>
      <c r="TBH536" s="4"/>
      <c r="TBI536" s="4"/>
      <c r="TBJ536" s="4"/>
      <c r="TBK536" s="4"/>
      <c r="TBL536" s="4"/>
      <c r="TBM536" s="4"/>
      <c r="TBN536" s="4"/>
      <c r="TBO536" s="4"/>
      <c r="TBP536" s="4"/>
      <c r="TBQ536" s="4"/>
      <c r="TBR536" s="4"/>
      <c r="TBS536" s="4"/>
      <c r="TBT536" s="4"/>
      <c r="TBU536" s="4"/>
      <c r="TBV536" s="4"/>
      <c r="TBW536" s="4"/>
      <c r="TBX536" s="4"/>
      <c r="TBY536" s="4"/>
      <c r="TBZ536" s="4"/>
      <c r="TCA536" s="4"/>
      <c r="TCB536" s="4"/>
      <c r="TCC536" s="4"/>
      <c r="TCD536" s="4"/>
      <c r="TCE536" s="4"/>
      <c r="TCF536" s="4"/>
      <c r="TCG536" s="4"/>
      <c r="TCH536" s="4"/>
      <c r="TCI536" s="4"/>
      <c r="TCJ536" s="4"/>
      <c r="TCK536" s="4"/>
      <c r="TCL536" s="4"/>
      <c r="TCM536" s="4"/>
      <c r="TCN536" s="4"/>
      <c r="TCO536" s="4"/>
      <c r="TCP536" s="4"/>
      <c r="TCQ536" s="4"/>
      <c r="TCR536" s="4"/>
      <c r="TCS536" s="4"/>
      <c r="TCT536" s="4"/>
      <c r="TCU536" s="4"/>
      <c r="TCV536" s="4"/>
      <c r="TCW536" s="4"/>
      <c r="TCX536" s="4"/>
      <c r="TCY536" s="4"/>
      <c r="TCZ536" s="4"/>
      <c r="TDA536" s="4"/>
      <c r="TDB536" s="4"/>
      <c r="TDC536" s="4"/>
      <c r="TDD536" s="4"/>
      <c r="TDE536" s="4"/>
      <c r="TDF536" s="4"/>
      <c r="TDG536" s="4"/>
      <c r="TDH536" s="4"/>
      <c r="TDI536" s="4"/>
      <c r="TDJ536" s="4"/>
      <c r="TDK536" s="4"/>
      <c r="TDL536" s="4"/>
      <c r="TDM536" s="4"/>
      <c r="TDN536" s="4"/>
      <c r="TDO536" s="4"/>
      <c r="TDP536" s="4"/>
      <c r="TDQ536" s="4"/>
      <c r="TDR536" s="4"/>
      <c r="TDS536" s="4"/>
      <c r="TDT536" s="4"/>
      <c r="TDU536" s="4"/>
      <c r="TDV536" s="4"/>
      <c r="TDW536" s="4"/>
      <c r="TDX536" s="4"/>
      <c r="TDY536" s="4"/>
      <c r="TDZ536" s="4"/>
      <c r="TEA536" s="4"/>
      <c r="TEB536" s="4"/>
      <c r="TEC536" s="4"/>
      <c r="TED536" s="4"/>
      <c r="TEE536" s="4"/>
      <c r="TEF536" s="4"/>
      <c r="TEG536" s="4"/>
      <c r="TEH536" s="4"/>
      <c r="TEI536" s="4"/>
      <c r="TEJ536" s="4"/>
      <c r="TEK536" s="4"/>
      <c r="TEL536" s="4"/>
      <c r="TEM536" s="4"/>
      <c r="TEN536" s="4"/>
      <c r="TEO536" s="4"/>
      <c r="TEP536" s="4"/>
      <c r="TEQ536" s="4"/>
      <c r="TER536" s="4"/>
      <c r="TES536" s="4"/>
      <c r="TET536" s="4"/>
      <c r="TEU536" s="4"/>
      <c r="TEV536" s="4"/>
      <c r="TEW536" s="4"/>
      <c r="TEX536" s="4"/>
      <c r="TEY536" s="4"/>
      <c r="TEZ536" s="4"/>
      <c r="TFA536" s="4"/>
      <c r="TFB536" s="4"/>
      <c r="TFC536" s="4"/>
      <c r="TFD536" s="4"/>
      <c r="TFE536" s="4"/>
      <c r="TFF536" s="4"/>
      <c r="TFG536" s="4"/>
      <c r="TFH536" s="4"/>
      <c r="TFI536" s="4"/>
      <c r="TFJ536" s="4"/>
      <c r="TFK536" s="4"/>
      <c r="TFL536" s="4"/>
      <c r="TFM536" s="4"/>
      <c r="TFN536" s="4"/>
      <c r="TFO536" s="4"/>
      <c r="TFP536" s="4"/>
      <c r="TFQ536" s="4"/>
      <c r="TFR536" s="4"/>
      <c r="TFS536" s="4"/>
      <c r="TFT536" s="4"/>
      <c r="TFU536" s="4"/>
      <c r="TFV536" s="4"/>
      <c r="TFW536" s="4"/>
      <c r="TFX536" s="4"/>
      <c r="TFY536" s="4"/>
      <c r="TFZ536" s="4"/>
      <c r="TGA536" s="4"/>
      <c r="TGB536" s="4"/>
      <c r="TGC536" s="4"/>
      <c r="TGD536" s="4"/>
      <c r="TGE536" s="4"/>
      <c r="TGF536" s="4"/>
      <c r="TGG536" s="4"/>
      <c r="TGH536" s="4"/>
      <c r="TGI536" s="4"/>
      <c r="TGJ536" s="4"/>
      <c r="TGK536" s="4"/>
      <c r="TGL536" s="4"/>
      <c r="TGM536" s="4"/>
      <c r="TGN536" s="4"/>
      <c r="TGO536" s="4"/>
      <c r="TGP536" s="4"/>
      <c r="TGQ536" s="4"/>
      <c r="TGR536" s="4"/>
      <c r="TGS536" s="4"/>
      <c r="TGT536" s="4"/>
      <c r="TGU536" s="4"/>
      <c r="TGV536" s="4"/>
      <c r="TGW536" s="4"/>
      <c r="TGX536" s="4"/>
      <c r="TGY536" s="4"/>
      <c r="TGZ536" s="4"/>
      <c r="THA536" s="4"/>
      <c r="THB536" s="4"/>
      <c r="THC536" s="4"/>
      <c r="THD536" s="4"/>
      <c r="THE536" s="4"/>
      <c r="THF536" s="4"/>
      <c r="THG536" s="4"/>
      <c r="THH536" s="4"/>
      <c r="THI536" s="4"/>
      <c r="THJ536" s="4"/>
      <c r="THK536" s="4"/>
      <c r="THL536" s="4"/>
      <c r="THM536" s="4"/>
      <c r="THN536" s="4"/>
      <c r="THO536" s="4"/>
      <c r="THP536" s="4"/>
      <c r="THQ536" s="4"/>
      <c r="THR536" s="4"/>
      <c r="THS536" s="4"/>
      <c r="THT536" s="4"/>
      <c r="THU536" s="4"/>
      <c r="THV536" s="4"/>
      <c r="THW536" s="4"/>
      <c r="THX536" s="4"/>
      <c r="THY536" s="4"/>
      <c r="THZ536" s="4"/>
      <c r="TIA536" s="4"/>
      <c r="TIB536" s="4"/>
      <c r="TIC536" s="4"/>
      <c r="TID536" s="4"/>
      <c r="TIE536" s="4"/>
      <c r="TIF536" s="4"/>
      <c r="TIG536" s="4"/>
      <c r="TIH536" s="4"/>
      <c r="TII536" s="4"/>
      <c r="TIJ536" s="4"/>
      <c r="TIK536" s="4"/>
      <c r="TIL536" s="4"/>
      <c r="TIM536" s="4"/>
      <c r="TIN536" s="4"/>
      <c r="TIO536" s="4"/>
      <c r="TIP536" s="4"/>
      <c r="TIQ536" s="4"/>
      <c r="TIR536" s="4"/>
      <c r="TIS536" s="4"/>
      <c r="TIT536" s="4"/>
      <c r="TIU536" s="4"/>
      <c r="TIV536" s="4"/>
      <c r="TIW536" s="4"/>
      <c r="TIX536" s="4"/>
      <c r="TIY536" s="4"/>
      <c r="TIZ536" s="4"/>
      <c r="TJA536" s="4"/>
      <c r="TJB536" s="4"/>
      <c r="TJC536" s="4"/>
      <c r="TJD536" s="4"/>
      <c r="TJE536" s="4"/>
      <c r="TJF536" s="4"/>
      <c r="TJG536" s="4"/>
      <c r="TJH536" s="4"/>
      <c r="TJI536" s="4"/>
      <c r="TJJ536" s="4"/>
      <c r="TJK536" s="4"/>
      <c r="TJL536" s="4"/>
      <c r="TJM536" s="4"/>
      <c r="TJN536" s="4"/>
      <c r="TJO536" s="4"/>
      <c r="TJP536" s="4"/>
      <c r="TJQ536" s="4"/>
      <c r="TJR536" s="4"/>
      <c r="TJS536" s="4"/>
      <c r="TJT536" s="4"/>
      <c r="TJU536" s="4"/>
      <c r="TJV536" s="4"/>
      <c r="TJW536" s="4"/>
      <c r="TJX536" s="4"/>
      <c r="TJY536" s="4"/>
      <c r="TJZ536" s="4"/>
      <c r="TKA536" s="4"/>
      <c r="TKB536" s="4"/>
      <c r="TKC536" s="4"/>
      <c r="TKD536" s="4"/>
      <c r="TKE536" s="4"/>
      <c r="TKF536" s="4"/>
      <c r="TKG536" s="4"/>
      <c r="TKH536" s="4"/>
      <c r="TKI536" s="4"/>
      <c r="TKJ536" s="4"/>
      <c r="TKK536" s="4"/>
      <c r="TKL536" s="4"/>
      <c r="TKM536" s="4"/>
      <c r="TKN536" s="4"/>
      <c r="TKO536" s="4"/>
      <c r="TKP536" s="4"/>
      <c r="TKQ536" s="4"/>
      <c r="TKR536" s="4"/>
      <c r="TKS536" s="4"/>
      <c r="TKT536" s="4"/>
      <c r="TKU536" s="4"/>
      <c r="TKV536" s="4"/>
      <c r="TKW536" s="4"/>
      <c r="TKX536" s="4"/>
      <c r="TKY536" s="4"/>
      <c r="TKZ536" s="4"/>
      <c r="TLA536" s="4"/>
      <c r="TLB536" s="4"/>
      <c r="TLC536" s="4"/>
      <c r="TLD536" s="4"/>
      <c r="TLE536" s="4"/>
      <c r="TLF536" s="4"/>
      <c r="TLG536" s="4"/>
      <c r="TLH536" s="4"/>
      <c r="TLI536" s="4"/>
      <c r="TLJ536" s="4"/>
      <c r="TLK536" s="4"/>
      <c r="TLL536" s="4"/>
      <c r="TLM536" s="4"/>
      <c r="TLN536" s="4"/>
      <c r="TLO536" s="4"/>
      <c r="TLP536" s="4"/>
      <c r="TLQ536" s="4"/>
      <c r="TLR536" s="4"/>
      <c r="TLS536" s="4"/>
      <c r="TLT536" s="4"/>
      <c r="TLU536" s="4"/>
      <c r="TLV536" s="4"/>
      <c r="TLW536" s="4"/>
      <c r="TLX536" s="4"/>
      <c r="TLY536" s="4"/>
      <c r="TLZ536" s="4"/>
      <c r="TMA536" s="4"/>
      <c r="TMB536" s="4"/>
      <c r="TMC536" s="4"/>
      <c r="TMD536" s="4"/>
      <c r="TME536" s="4"/>
      <c r="TMF536" s="4"/>
      <c r="TMG536" s="4"/>
      <c r="TMH536" s="4"/>
      <c r="TMI536" s="4"/>
      <c r="TMJ536" s="4"/>
      <c r="TMK536" s="4"/>
      <c r="TML536" s="4"/>
      <c r="TMM536" s="4"/>
      <c r="TMN536" s="4"/>
      <c r="TMO536" s="4"/>
      <c r="TMP536" s="4"/>
      <c r="TMQ536" s="4"/>
      <c r="TMR536" s="4"/>
      <c r="TMS536" s="4"/>
      <c r="TMT536" s="4"/>
      <c r="TMU536" s="4"/>
      <c r="TMV536" s="4"/>
      <c r="TMW536" s="4"/>
      <c r="TMX536" s="4"/>
      <c r="TMY536" s="4"/>
      <c r="TMZ536" s="4"/>
      <c r="TNA536" s="4"/>
      <c r="TNB536" s="4"/>
      <c r="TNC536" s="4"/>
      <c r="TND536" s="4"/>
      <c r="TNE536" s="4"/>
      <c r="TNF536" s="4"/>
      <c r="TNG536" s="4"/>
      <c r="TNH536" s="4"/>
      <c r="TNI536" s="4"/>
      <c r="TNJ536" s="4"/>
      <c r="TNK536" s="4"/>
      <c r="TNL536" s="4"/>
      <c r="TNM536" s="4"/>
      <c r="TNN536" s="4"/>
      <c r="TNO536" s="4"/>
      <c r="TNP536" s="4"/>
      <c r="TNQ536" s="4"/>
      <c r="TNR536" s="4"/>
      <c r="TNS536" s="4"/>
      <c r="TNT536" s="4"/>
      <c r="TNU536" s="4"/>
      <c r="TNV536" s="4"/>
      <c r="TNW536" s="4"/>
      <c r="TNX536" s="4"/>
      <c r="TNY536" s="4"/>
      <c r="TNZ536" s="4"/>
      <c r="TOA536" s="4"/>
      <c r="TOB536" s="4"/>
      <c r="TOC536" s="4"/>
      <c r="TOD536" s="4"/>
      <c r="TOE536" s="4"/>
      <c r="TOF536" s="4"/>
      <c r="TOG536" s="4"/>
      <c r="TOH536" s="4"/>
      <c r="TOI536" s="4"/>
      <c r="TOJ536" s="4"/>
      <c r="TOK536" s="4"/>
      <c r="TOL536" s="4"/>
      <c r="TOM536" s="4"/>
      <c r="TON536" s="4"/>
      <c r="TOO536" s="4"/>
      <c r="TOP536" s="4"/>
      <c r="TOQ536" s="4"/>
      <c r="TOR536" s="4"/>
      <c r="TOS536" s="4"/>
      <c r="TOT536" s="4"/>
      <c r="TOU536" s="4"/>
      <c r="TOV536" s="4"/>
      <c r="TOW536" s="4"/>
      <c r="TOX536" s="4"/>
      <c r="TOY536" s="4"/>
      <c r="TOZ536" s="4"/>
      <c r="TPA536" s="4"/>
      <c r="TPB536" s="4"/>
      <c r="TPC536" s="4"/>
      <c r="TPD536" s="4"/>
      <c r="TPE536" s="4"/>
      <c r="TPF536" s="4"/>
      <c r="TPG536" s="4"/>
      <c r="TPH536" s="4"/>
      <c r="TPI536" s="4"/>
      <c r="TPJ536" s="4"/>
      <c r="TPK536" s="4"/>
      <c r="TPL536" s="4"/>
      <c r="TPM536" s="4"/>
      <c r="TPN536" s="4"/>
      <c r="TPO536" s="4"/>
      <c r="TPP536" s="4"/>
      <c r="TPQ536" s="4"/>
      <c r="TPR536" s="4"/>
      <c r="TPS536" s="4"/>
      <c r="TPT536" s="4"/>
      <c r="TPU536" s="4"/>
      <c r="TPV536" s="4"/>
      <c r="TPW536" s="4"/>
      <c r="TPX536" s="4"/>
      <c r="TPY536" s="4"/>
      <c r="TPZ536" s="4"/>
      <c r="TQA536" s="4"/>
      <c r="TQB536" s="4"/>
      <c r="TQC536" s="4"/>
      <c r="TQD536" s="4"/>
      <c r="TQE536" s="4"/>
      <c r="TQF536" s="4"/>
      <c r="TQG536" s="4"/>
      <c r="TQH536" s="4"/>
      <c r="TQI536" s="4"/>
      <c r="TQJ536" s="4"/>
      <c r="TQK536" s="4"/>
      <c r="TQL536" s="4"/>
      <c r="TQM536" s="4"/>
      <c r="TQN536" s="4"/>
      <c r="TQO536" s="4"/>
      <c r="TQP536" s="4"/>
      <c r="TQQ536" s="4"/>
      <c r="TQR536" s="4"/>
      <c r="TQS536" s="4"/>
      <c r="TQT536" s="4"/>
      <c r="TQU536" s="4"/>
      <c r="TQV536" s="4"/>
      <c r="TQW536" s="4"/>
      <c r="TQX536" s="4"/>
      <c r="TQY536" s="4"/>
      <c r="TQZ536" s="4"/>
      <c r="TRA536" s="4"/>
      <c r="TRB536" s="4"/>
      <c r="TRC536" s="4"/>
      <c r="TRD536" s="4"/>
      <c r="TRE536" s="4"/>
      <c r="TRF536" s="4"/>
      <c r="TRG536" s="4"/>
      <c r="TRH536" s="4"/>
      <c r="TRI536" s="4"/>
      <c r="TRJ536" s="4"/>
      <c r="TRK536" s="4"/>
      <c r="TRL536" s="4"/>
      <c r="TRM536" s="4"/>
      <c r="TRN536" s="4"/>
      <c r="TRO536" s="4"/>
      <c r="TRP536" s="4"/>
      <c r="TRQ536" s="4"/>
      <c r="TRR536" s="4"/>
      <c r="TRS536" s="4"/>
      <c r="TRT536" s="4"/>
      <c r="TRU536" s="4"/>
      <c r="TRV536" s="4"/>
      <c r="TRW536" s="4"/>
      <c r="TRX536" s="4"/>
      <c r="TRY536" s="4"/>
      <c r="TRZ536" s="4"/>
      <c r="TSA536" s="4"/>
      <c r="TSB536" s="4"/>
      <c r="TSC536" s="4"/>
      <c r="TSD536" s="4"/>
      <c r="TSE536" s="4"/>
      <c r="TSF536" s="4"/>
      <c r="TSG536" s="4"/>
      <c r="TSH536" s="4"/>
      <c r="TSI536" s="4"/>
      <c r="TSJ536" s="4"/>
      <c r="TSK536" s="4"/>
      <c r="TSL536" s="4"/>
      <c r="TSM536" s="4"/>
      <c r="TSN536" s="4"/>
      <c r="TSO536" s="4"/>
      <c r="TSP536" s="4"/>
      <c r="TSQ536" s="4"/>
      <c r="TSR536" s="4"/>
      <c r="TSS536" s="4"/>
      <c r="TST536" s="4"/>
      <c r="TSU536" s="4"/>
      <c r="TSV536" s="4"/>
      <c r="TSW536" s="4"/>
      <c r="TSX536" s="4"/>
      <c r="TSY536" s="4"/>
      <c r="TSZ536" s="4"/>
      <c r="TTA536" s="4"/>
      <c r="TTB536" s="4"/>
      <c r="TTC536" s="4"/>
      <c r="TTD536" s="4"/>
      <c r="TTE536" s="4"/>
      <c r="TTF536" s="4"/>
      <c r="TTG536" s="4"/>
      <c r="TTH536" s="4"/>
      <c r="TTI536" s="4"/>
      <c r="TTJ536" s="4"/>
      <c r="TTK536" s="4"/>
      <c r="TTL536" s="4"/>
      <c r="TTM536" s="4"/>
      <c r="TTN536" s="4"/>
      <c r="TTO536" s="4"/>
      <c r="TTP536" s="4"/>
      <c r="TTQ536" s="4"/>
      <c r="TTR536" s="4"/>
      <c r="TTS536" s="4"/>
      <c r="TTT536" s="4"/>
      <c r="TTU536" s="4"/>
      <c r="TTV536" s="4"/>
      <c r="TTW536" s="4"/>
      <c r="TTX536" s="4"/>
      <c r="TTY536" s="4"/>
      <c r="TTZ536" s="4"/>
      <c r="TUA536" s="4"/>
      <c r="TUB536" s="4"/>
      <c r="TUC536" s="4"/>
      <c r="TUD536" s="4"/>
      <c r="TUE536" s="4"/>
      <c r="TUF536" s="4"/>
      <c r="TUG536" s="4"/>
      <c r="TUH536" s="4"/>
      <c r="TUI536" s="4"/>
      <c r="TUJ536" s="4"/>
      <c r="TUK536" s="4"/>
      <c r="TUL536" s="4"/>
      <c r="TUM536" s="4"/>
      <c r="TUN536" s="4"/>
      <c r="TUO536" s="4"/>
      <c r="TUP536" s="4"/>
      <c r="TUQ536" s="4"/>
      <c r="TUR536" s="4"/>
      <c r="TUS536" s="4"/>
      <c r="TUT536" s="4"/>
      <c r="TUU536" s="4"/>
      <c r="TUV536" s="4"/>
      <c r="TUW536" s="4"/>
      <c r="TUX536" s="4"/>
      <c r="TUY536" s="4"/>
      <c r="TUZ536" s="4"/>
      <c r="TVA536" s="4"/>
      <c r="TVB536" s="4"/>
      <c r="TVC536" s="4"/>
      <c r="TVD536" s="4"/>
      <c r="TVE536" s="4"/>
      <c r="TVF536" s="4"/>
      <c r="TVG536" s="4"/>
      <c r="TVH536" s="4"/>
      <c r="TVI536" s="4"/>
      <c r="TVJ536" s="4"/>
      <c r="TVK536" s="4"/>
      <c r="TVL536" s="4"/>
      <c r="TVM536" s="4"/>
      <c r="TVN536" s="4"/>
      <c r="TVO536" s="4"/>
      <c r="TVP536" s="4"/>
      <c r="TVQ536" s="4"/>
      <c r="TVR536" s="4"/>
      <c r="TVS536" s="4"/>
      <c r="TVT536" s="4"/>
      <c r="TVU536" s="4"/>
      <c r="TVV536" s="4"/>
      <c r="TVW536" s="4"/>
      <c r="TVX536" s="4"/>
      <c r="TVY536" s="4"/>
      <c r="TVZ536" s="4"/>
      <c r="TWA536" s="4"/>
      <c r="TWB536" s="4"/>
      <c r="TWC536" s="4"/>
      <c r="TWD536" s="4"/>
      <c r="TWE536" s="4"/>
      <c r="TWF536" s="4"/>
      <c r="TWG536" s="4"/>
      <c r="TWH536" s="4"/>
      <c r="TWI536" s="4"/>
      <c r="TWJ536" s="4"/>
      <c r="TWK536" s="4"/>
      <c r="TWL536" s="4"/>
      <c r="TWM536" s="4"/>
      <c r="TWN536" s="4"/>
      <c r="TWO536" s="4"/>
      <c r="TWP536" s="4"/>
      <c r="TWQ536" s="4"/>
      <c r="TWR536" s="4"/>
      <c r="TWS536" s="4"/>
      <c r="TWT536" s="4"/>
      <c r="TWU536" s="4"/>
      <c r="TWV536" s="4"/>
      <c r="TWW536" s="4"/>
      <c r="TWX536" s="4"/>
      <c r="TWY536" s="4"/>
      <c r="TWZ536" s="4"/>
      <c r="TXA536" s="4"/>
      <c r="TXB536" s="4"/>
      <c r="TXC536" s="4"/>
      <c r="TXD536" s="4"/>
      <c r="TXE536" s="4"/>
      <c r="TXF536" s="4"/>
      <c r="TXG536" s="4"/>
      <c r="TXH536" s="4"/>
      <c r="TXI536" s="4"/>
      <c r="TXJ536" s="4"/>
      <c r="TXK536" s="4"/>
      <c r="TXL536" s="4"/>
      <c r="TXM536" s="4"/>
      <c r="TXN536" s="4"/>
      <c r="TXO536" s="4"/>
      <c r="TXP536" s="4"/>
      <c r="TXQ536" s="4"/>
      <c r="TXR536" s="4"/>
      <c r="TXS536" s="4"/>
      <c r="TXT536" s="4"/>
      <c r="TXU536" s="4"/>
      <c r="TXV536" s="4"/>
      <c r="TXW536" s="4"/>
      <c r="TXX536" s="4"/>
      <c r="TXY536" s="4"/>
      <c r="TXZ536" s="4"/>
      <c r="TYA536" s="4"/>
      <c r="TYB536" s="4"/>
      <c r="TYC536" s="4"/>
      <c r="TYD536" s="4"/>
      <c r="TYE536" s="4"/>
      <c r="TYF536" s="4"/>
      <c r="TYG536" s="4"/>
      <c r="TYH536" s="4"/>
      <c r="TYI536" s="4"/>
      <c r="TYJ536" s="4"/>
      <c r="TYK536" s="4"/>
      <c r="TYL536" s="4"/>
      <c r="TYM536" s="4"/>
      <c r="TYN536" s="4"/>
      <c r="TYO536" s="4"/>
      <c r="TYP536" s="4"/>
      <c r="TYQ536" s="4"/>
      <c r="TYR536" s="4"/>
      <c r="TYS536" s="4"/>
      <c r="TYT536" s="4"/>
      <c r="TYU536" s="4"/>
      <c r="TYV536" s="4"/>
      <c r="TYW536" s="4"/>
      <c r="TYX536" s="4"/>
      <c r="TYY536" s="4"/>
      <c r="TYZ536" s="4"/>
      <c r="TZA536" s="4"/>
      <c r="TZB536" s="4"/>
      <c r="TZC536" s="4"/>
      <c r="TZD536" s="4"/>
      <c r="TZE536" s="4"/>
      <c r="TZF536" s="4"/>
      <c r="TZG536" s="4"/>
      <c r="TZH536" s="4"/>
      <c r="TZI536" s="4"/>
      <c r="TZJ536" s="4"/>
      <c r="TZK536" s="4"/>
      <c r="TZL536" s="4"/>
      <c r="TZM536" s="4"/>
      <c r="TZN536" s="4"/>
      <c r="TZO536" s="4"/>
      <c r="TZP536" s="4"/>
      <c r="TZQ536" s="4"/>
      <c r="TZR536" s="4"/>
      <c r="TZS536" s="4"/>
      <c r="TZT536" s="4"/>
      <c r="TZU536" s="4"/>
      <c r="TZV536" s="4"/>
      <c r="TZW536" s="4"/>
      <c r="TZX536" s="4"/>
      <c r="TZY536" s="4"/>
      <c r="TZZ536" s="4"/>
      <c r="UAA536" s="4"/>
      <c r="UAB536" s="4"/>
      <c r="UAC536" s="4"/>
      <c r="UAD536" s="4"/>
      <c r="UAE536" s="4"/>
      <c r="UAF536" s="4"/>
      <c r="UAG536" s="4"/>
      <c r="UAH536" s="4"/>
      <c r="UAI536" s="4"/>
      <c r="UAJ536" s="4"/>
      <c r="UAK536" s="4"/>
      <c r="UAL536" s="4"/>
      <c r="UAM536" s="4"/>
      <c r="UAN536" s="4"/>
      <c r="UAO536" s="4"/>
      <c r="UAP536" s="4"/>
      <c r="UAQ536" s="4"/>
      <c r="UAR536" s="4"/>
      <c r="UAS536" s="4"/>
      <c r="UAT536" s="4"/>
      <c r="UAU536" s="4"/>
      <c r="UAV536" s="4"/>
      <c r="UAW536" s="4"/>
      <c r="UAX536" s="4"/>
      <c r="UAY536" s="4"/>
      <c r="UAZ536" s="4"/>
      <c r="UBA536" s="4"/>
      <c r="UBB536" s="4"/>
      <c r="UBC536" s="4"/>
      <c r="UBD536" s="4"/>
      <c r="UBE536" s="4"/>
      <c r="UBF536" s="4"/>
      <c r="UBG536" s="4"/>
      <c r="UBH536" s="4"/>
      <c r="UBI536" s="4"/>
      <c r="UBJ536" s="4"/>
      <c r="UBK536" s="4"/>
      <c r="UBL536" s="4"/>
      <c r="UBM536" s="4"/>
      <c r="UBN536" s="4"/>
      <c r="UBO536" s="4"/>
      <c r="UBP536" s="4"/>
      <c r="UBQ536" s="4"/>
      <c r="UBR536" s="4"/>
      <c r="UBS536" s="4"/>
      <c r="UBT536" s="4"/>
      <c r="UBU536" s="4"/>
      <c r="UBV536" s="4"/>
      <c r="UBW536" s="4"/>
      <c r="UBX536" s="4"/>
      <c r="UBY536" s="4"/>
      <c r="UBZ536" s="4"/>
      <c r="UCA536" s="4"/>
      <c r="UCB536" s="4"/>
      <c r="UCC536" s="4"/>
      <c r="UCD536" s="4"/>
      <c r="UCE536" s="4"/>
      <c r="UCF536" s="4"/>
      <c r="UCG536" s="4"/>
      <c r="UCH536" s="4"/>
      <c r="UCI536" s="4"/>
      <c r="UCJ536" s="4"/>
      <c r="UCK536" s="4"/>
      <c r="UCL536" s="4"/>
      <c r="UCM536" s="4"/>
      <c r="UCN536" s="4"/>
      <c r="UCO536" s="4"/>
      <c r="UCP536" s="4"/>
      <c r="UCQ536" s="4"/>
      <c r="UCR536" s="4"/>
      <c r="UCS536" s="4"/>
      <c r="UCT536" s="4"/>
      <c r="UCU536" s="4"/>
      <c r="UCV536" s="4"/>
      <c r="UCW536" s="4"/>
      <c r="UCX536" s="4"/>
      <c r="UCY536" s="4"/>
      <c r="UCZ536" s="4"/>
      <c r="UDA536" s="4"/>
      <c r="UDB536" s="4"/>
      <c r="UDC536" s="4"/>
      <c r="UDD536" s="4"/>
      <c r="UDE536" s="4"/>
      <c r="UDF536" s="4"/>
      <c r="UDG536" s="4"/>
      <c r="UDH536" s="4"/>
      <c r="UDI536" s="4"/>
      <c r="UDJ536" s="4"/>
      <c r="UDK536" s="4"/>
      <c r="UDL536" s="4"/>
      <c r="UDM536" s="4"/>
      <c r="UDN536" s="4"/>
      <c r="UDO536" s="4"/>
      <c r="UDP536" s="4"/>
      <c r="UDQ536" s="4"/>
      <c r="UDR536" s="4"/>
      <c r="UDS536" s="4"/>
      <c r="UDT536" s="4"/>
      <c r="UDU536" s="4"/>
      <c r="UDV536" s="4"/>
      <c r="UDW536" s="4"/>
      <c r="UDX536" s="4"/>
      <c r="UDY536" s="4"/>
      <c r="UDZ536" s="4"/>
      <c r="UEA536" s="4"/>
      <c r="UEB536" s="4"/>
      <c r="UEC536" s="4"/>
      <c r="UED536" s="4"/>
      <c r="UEE536" s="4"/>
      <c r="UEF536" s="4"/>
      <c r="UEG536" s="4"/>
      <c r="UEH536" s="4"/>
      <c r="UEI536" s="4"/>
      <c r="UEJ536" s="4"/>
      <c r="UEK536" s="4"/>
      <c r="UEL536" s="4"/>
      <c r="UEM536" s="4"/>
      <c r="UEN536" s="4"/>
      <c r="UEO536" s="4"/>
      <c r="UEP536" s="4"/>
      <c r="UEQ536" s="4"/>
      <c r="UER536" s="4"/>
      <c r="UES536" s="4"/>
      <c r="UET536" s="4"/>
      <c r="UEU536" s="4"/>
      <c r="UEV536" s="4"/>
      <c r="UEW536" s="4"/>
      <c r="UEX536" s="4"/>
      <c r="UEY536" s="4"/>
      <c r="UEZ536" s="4"/>
      <c r="UFA536" s="4"/>
      <c r="UFB536" s="4"/>
      <c r="UFC536" s="4"/>
      <c r="UFD536" s="4"/>
      <c r="UFE536" s="4"/>
      <c r="UFF536" s="4"/>
      <c r="UFG536" s="4"/>
      <c r="UFH536" s="4"/>
      <c r="UFI536" s="4"/>
      <c r="UFJ536" s="4"/>
      <c r="UFK536" s="4"/>
      <c r="UFL536" s="4"/>
      <c r="UFM536" s="4"/>
      <c r="UFN536" s="4"/>
      <c r="UFO536" s="4"/>
      <c r="UFP536" s="4"/>
      <c r="UFQ536" s="4"/>
      <c r="UFR536" s="4"/>
      <c r="UFS536" s="4"/>
      <c r="UFT536" s="4"/>
      <c r="UFU536" s="4"/>
      <c r="UFV536" s="4"/>
      <c r="UFW536" s="4"/>
      <c r="UFX536" s="4"/>
      <c r="UFY536" s="4"/>
      <c r="UFZ536" s="4"/>
      <c r="UGA536" s="4"/>
      <c r="UGB536" s="4"/>
      <c r="UGC536" s="4"/>
      <c r="UGD536" s="4"/>
      <c r="UGE536" s="4"/>
      <c r="UGF536" s="4"/>
      <c r="UGG536" s="4"/>
      <c r="UGH536" s="4"/>
      <c r="UGI536" s="4"/>
      <c r="UGJ536" s="4"/>
      <c r="UGK536" s="4"/>
      <c r="UGL536" s="4"/>
      <c r="UGM536" s="4"/>
      <c r="UGN536" s="4"/>
      <c r="UGO536" s="4"/>
      <c r="UGP536" s="4"/>
      <c r="UGQ536" s="4"/>
      <c r="UGR536" s="4"/>
      <c r="UGS536" s="4"/>
      <c r="UGT536" s="4"/>
      <c r="UGU536" s="4"/>
      <c r="UGV536" s="4"/>
      <c r="UGW536" s="4"/>
      <c r="UGX536" s="4"/>
      <c r="UGY536" s="4"/>
      <c r="UGZ536" s="4"/>
      <c r="UHA536" s="4"/>
      <c r="UHB536" s="4"/>
      <c r="UHC536" s="4"/>
      <c r="UHD536" s="4"/>
      <c r="UHE536" s="4"/>
      <c r="UHF536" s="4"/>
      <c r="UHG536" s="4"/>
      <c r="UHH536" s="4"/>
      <c r="UHI536" s="4"/>
      <c r="UHJ536" s="4"/>
      <c r="UHK536" s="4"/>
      <c r="UHL536" s="4"/>
      <c r="UHM536" s="4"/>
      <c r="UHN536" s="4"/>
      <c r="UHO536" s="4"/>
      <c r="UHP536" s="4"/>
      <c r="UHQ536" s="4"/>
      <c r="UHR536" s="4"/>
      <c r="UHS536" s="4"/>
      <c r="UHT536" s="4"/>
      <c r="UHU536" s="4"/>
      <c r="UHV536" s="4"/>
      <c r="UHW536" s="4"/>
      <c r="UHX536" s="4"/>
      <c r="UHY536" s="4"/>
      <c r="UHZ536" s="4"/>
      <c r="UIA536" s="4"/>
      <c r="UIB536" s="4"/>
      <c r="UIC536" s="4"/>
      <c r="UID536" s="4"/>
      <c r="UIE536" s="4"/>
      <c r="UIF536" s="4"/>
      <c r="UIG536" s="4"/>
      <c r="UIH536" s="4"/>
      <c r="UII536" s="4"/>
      <c r="UIJ536" s="4"/>
      <c r="UIK536" s="4"/>
      <c r="UIL536" s="4"/>
      <c r="UIM536" s="4"/>
      <c r="UIN536" s="4"/>
      <c r="UIO536" s="4"/>
      <c r="UIP536" s="4"/>
      <c r="UIQ536" s="4"/>
      <c r="UIR536" s="4"/>
      <c r="UIS536" s="4"/>
      <c r="UIT536" s="4"/>
      <c r="UIU536" s="4"/>
      <c r="UIV536" s="4"/>
      <c r="UIW536" s="4"/>
      <c r="UIX536" s="4"/>
      <c r="UIY536" s="4"/>
      <c r="UIZ536" s="4"/>
      <c r="UJA536" s="4"/>
      <c r="UJB536" s="4"/>
      <c r="UJC536" s="4"/>
      <c r="UJD536" s="4"/>
      <c r="UJE536" s="4"/>
      <c r="UJF536" s="4"/>
      <c r="UJG536" s="4"/>
      <c r="UJH536" s="4"/>
      <c r="UJI536" s="4"/>
      <c r="UJJ536" s="4"/>
      <c r="UJK536" s="4"/>
      <c r="UJL536" s="4"/>
      <c r="UJM536" s="4"/>
      <c r="UJN536" s="4"/>
      <c r="UJO536" s="4"/>
      <c r="UJP536" s="4"/>
      <c r="UJQ536" s="4"/>
      <c r="UJR536" s="4"/>
      <c r="UJS536" s="4"/>
      <c r="UJT536" s="4"/>
      <c r="UJU536" s="4"/>
      <c r="UJV536" s="4"/>
      <c r="UJW536" s="4"/>
      <c r="UJX536" s="4"/>
      <c r="UJY536" s="4"/>
      <c r="UJZ536" s="4"/>
      <c r="UKA536" s="4"/>
      <c r="UKB536" s="4"/>
      <c r="UKC536" s="4"/>
      <c r="UKD536" s="4"/>
      <c r="UKE536" s="4"/>
      <c r="UKF536" s="4"/>
      <c r="UKG536" s="4"/>
      <c r="UKH536" s="4"/>
      <c r="UKI536" s="4"/>
      <c r="UKJ536" s="4"/>
      <c r="UKK536" s="4"/>
      <c r="UKL536" s="4"/>
      <c r="UKM536" s="4"/>
      <c r="UKN536" s="4"/>
      <c r="UKO536" s="4"/>
      <c r="UKP536" s="4"/>
      <c r="UKQ536" s="4"/>
      <c r="UKR536" s="4"/>
      <c r="UKS536" s="4"/>
      <c r="UKT536" s="4"/>
      <c r="UKU536" s="4"/>
      <c r="UKV536" s="4"/>
      <c r="UKW536" s="4"/>
      <c r="UKX536" s="4"/>
      <c r="UKY536" s="4"/>
      <c r="UKZ536" s="4"/>
      <c r="ULA536" s="4"/>
      <c r="ULB536" s="4"/>
      <c r="ULC536" s="4"/>
      <c r="ULD536" s="4"/>
      <c r="ULE536" s="4"/>
      <c r="ULF536" s="4"/>
      <c r="ULG536" s="4"/>
      <c r="ULH536" s="4"/>
      <c r="ULI536" s="4"/>
      <c r="ULJ536" s="4"/>
      <c r="ULK536" s="4"/>
      <c r="ULL536" s="4"/>
      <c r="ULM536" s="4"/>
      <c r="ULN536" s="4"/>
      <c r="ULO536" s="4"/>
      <c r="ULP536" s="4"/>
      <c r="ULQ536" s="4"/>
      <c r="ULR536" s="4"/>
      <c r="ULS536" s="4"/>
      <c r="ULT536" s="4"/>
      <c r="ULU536" s="4"/>
      <c r="ULV536" s="4"/>
      <c r="ULW536" s="4"/>
      <c r="ULX536" s="4"/>
      <c r="ULY536" s="4"/>
      <c r="ULZ536" s="4"/>
      <c r="UMA536" s="4"/>
      <c r="UMB536" s="4"/>
      <c r="UMC536" s="4"/>
      <c r="UMD536" s="4"/>
      <c r="UME536" s="4"/>
      <c r="UMF536" s="4"/>
      <c r="UMG536" s="4"/>
      <c r="UMH536" s="4"/>
      <c r="UMI536" s="4"/>
      <c r="UMJ536" s="4"/>
      <c r="UMK536" s="4"/>
      <c r="UML536" s="4"/>
      <c r="UMM536" s="4"/>
      <c r="UMN536" s="4"/>
      <c r="UMO536" s="4"/>
      <c r="UMP536" s="4"/>
      <c r="UMQ536" s="4"/>
      <c r="UMR536" s="4"/>
      <c r="UMS536" s="4"/>
      <c r="UMT536" s="4"/>
      <c r="UMU536" s="4"/>
      <c r="UMV536" s="4"/>
      <c r="UMW536" s="4"/>
      <c r="UMX536" s="4"/>
      <c r="UMY536" s="4"/>
      <c r="UMZ536" s="4"/>
      <c r="UNA536" s="4"/>
      <c r="UNB536" s="4"/>
      <c r="UNC536" s="4"/>
      <c r="UND536" s="4"/>
      <c r="UNE536" s="4"/>
      <c r="UNF536" s="4"/>
      <c r="UNG536" s="4"/>
      <c r="UNH536" s="4"/>
      <c r="UNI536" s="4"/>
      <c r="UNJ536" s="4"/>
      <c r="UNK536" s="4"/>
      <c r="UNL536" s="4"/>
      <c r="UNM536" s="4"/>
      <c r="UNN536" s="4"/>
      <c r="UNO536" s="4"/>
      <c r="UNP536" s="4"/>
      <c r="UNQ536" s="4"/>
      <c r="UNR536" s="4"/>
      <c r="UNS536" s="4"/>
      <c r="UNT536" s="4"/>
      <c r="UNU536" s="4"/>
      <c r="UNV536" s="4"/>
      <c r="UNW536" s="4"/>
      <c r="UNX536" s="4"/>
      <c r="UNY536" s="4"/>
      <c r="UNZ536" s="4"/>
      <c r="UOA536" s="4"/>
      <c r="UOB536" s="4"/>
      <c r="UOC536" s="4"/>
      <c r="UOD536" s="4"/>
      <c r="UOE536" s="4"/>
      <c r="UOF536" s="4"/>
      <c r="UOG536" s="4"/>
      <c r="UOH536" s="4"/>
      <c r="UOI536" s="4"/>
      <c r="UOJ536" s="4"/>
      <c r="UOK536" s="4"/>
      <c r="UOL536" s="4"/>
      <c r="UOM536" s="4"/>
      <c r="UON536" s="4"/>
      <c r="UOO536" s="4"/>
      <c r="UOP536" s="4"/>
      <c r="UOQ536" s="4"/>
      <c r="UOR536" s="4"/>
      <c r="UOS536" s="4"/>
      <c r="UOT536" s="4"/>
      <c r="UOU536" s="4"/>
      <c r="UOV536" s="4"/>
      <c r="UOW536" s="4"/>
      <c r="UOX536" s="4"/>
      <c r="UOY536" s="4"/>
      <c r="UOZ536" s="4"/>
      <c r="UPA536" s="4"/>
      <c r="UPB536" s="4"/>
      <c r="UPC536" s="4"/>
      <c r="UPD536" s="4"/>
      <c r="UPE536" s="4"/>
      <c r="UPF536" s="4"/>
      <c r="UPG536" s="4"/>
      <c r="UPH536" s="4"/>
      <c r="UPI536" s="4"/>
      <c r="UPJ536" s="4"/>
      <c r="UPK536" s="4"/>
      <c r="UPL536" s="4"/>
      <c r="UPM536" s="4"/>
      <c r="UPN536" s="4"/>
      <c r="UPO536" s="4"/>
      <c r="UPP536" s="4"/>
      <c r="UPQ536" s="4"/>
      <c r="UPR536" s="4"/>
      <c r="UPS536" s="4"/>
      <c r="UPT536" s="4"/>
      <c r="UPU536" s="4"/>
      <c r="UPV536" s="4"/>
      <c r="UPW536" s="4"/>
      <c r="UPX536" s="4"/>
      <c r="UPY536" s="4"/>
      <c r="UPZ536" s="4"/>
      <c r="UQA536" s="4"/>
      <c r="UQB536" s="4"/>
      <c r="UQC536" s="4"/>
      <c r="UQD536" s="4"/>
      <c r="UQE536" s="4"/>
      <c r="UQF536" s="4"/>
      <c r="UQG536" s="4"/>
      <c r="UQH536" s="4"/>
      <c r="UQI536" s="4"/>
      <c r="UQJ536" s="4"/>
      <c r="UQK536" s="4"/>
      <c r="UQL536" s="4"/>
      <c r="UQM536" s="4"/>
      <c r="UQN536" s="4"/>
      <c r="UQO536" s="4"/>
      <c r="UQP536" s="4"/>
      <c r="UQQ536" s="4"/>
      <c r="UQR536" s="4"/>
      <c r="UQS536" s="4"/>
      <c r="UQT536" s="4"/>
      <c r="UQU536" s="4"/>
      <c r="UQV536" s="4"/>
      <c r="UQW536" s="4"/>
      <c r="UQX536" s="4"/>
      <c r="UQY536" s="4"/>
      <c r="UQZ536" s="4"/>
      <c r="URA536" s="4"/>
      <c r="URB536" s="4"/>
      <c r="URC536" s="4"/>
      <c r="URD536" s="4"/>
      <c r="URE536" s="4"/>
      <c r="URF536" s="4"/>
      <c r="URG536" s="4"/>
      <c r="URH536" s="4"/>
      <c r="URI536" s="4"/>
      <c r="URJ536" s="4"/>
      <c r="URK536" s="4"/>
      <c r="URL536" s="4"/>
      <c r="URM536" s="4"/>
      <c r="URN536" s="4"/>
      <c r="URO536" s="4"/>
      <c r="URP536" s="4"/>
      <c r="URQ536" s="4"/>
      <c r="URR536" s="4"/>
      <c r="URS536" s="4"/>
      <c r="URT536" s="4"/>
      <c r="URU536" s="4"/>
      <c r="URV536" s="4"/>
      <c r="URW536" s="4"/>
      <c r="URX536" s="4"/>
      <c r="URY536" s="4"/>
      <c r="URZ536" s="4"/>
      <c r="USA536" s="4"/>
      <c r="USB536" s="4"/>
      <c r="USC536" s="4"/>
      <c r="USD536" s="4"/>
      <c r="USE536" s="4"/>
      <c r="USF536" s="4"/>
      <c r="USG536" s="4"/>
      <c r="USH536" s="4"/>
      <c r="USI536" s="4"/>
      <c r="USJ536" s="4"/>
      <c r="USK536" s="4"/>
      <c r="USL536" s="4"/>
      <c r="USM536" s="4"/>
      <c r="USN536" s="4"/>
      <c r="USO536" s="4"/>
      <c r="USP536" s="4"/>
      <c r="USQ536" s="4"/>
      <c r="USR536" s="4"/>
      <c r="USS536" s="4"/>
      <c r="UST536" s="4"/>
      <c r="USU536" s="4"/>
      <c r="USV536" s="4"/>
      <c r="USW536" s="4"/>
      <c r="USX536" s="4"/>
      <c r="USY536" s="4"/>
      <c r="USZ536" s="4"/>
      <c r="UTA536" s="4"/>
      <c r="UTB536" s="4"/>
      <c r="UTC536" s="4"/>
      <c r="UTD536" s="4"/>
      <c r="UTE536" s="4"/>
      <c r="UTF536" s="4"/>
      <c r="UTG536" s="4"/>
      <c r="UTH536" s="4"/>
      <c r="UTI536" s="4"/>
      <c r="UTJ536" s="4"/>
      <c r="UTK536" s="4"/>
      <c r="UTL536" s="4"/>
      <c r="UTM536" s="4"/>
      <c r="UTN536" s="4"/>
      <c r="UTO536" s="4"/>
      <c r="UTP536" s="4"/>
      <c r="UTQ536" s="4"/>
      <c r="UTR536" s="4"/>
      <c r="UTS536" s="4"/>
      <c r="UTT536" s="4"/>
      <c r="UTU536" s="4"/>
      <c r="UTV536" s="4"/>
      <c r="UTW536" s="4"/>
      <c r="UTX536" s="4"/>
      <c r="UTY536" s="4"/>
      <c r="UTZ536" s="4"/>
      <c r="UUA536" s="4"/>
      <c r="UUB536" s="4"/>
      <c r="UUC536" s="4"/>
      <c r="UUD536" s="4"/>
      <c r="UUE536" s="4"/>
      <c r="UUF536" s="4"/>
      <c r="UUG536" s="4"/>
      <c r="UUH536" s="4"/>
      <c r="UUI536" s="4"/>
      <c r="UUJ536" s="4"/>
      <c r="UUK536" s="4"/>
      <c r="UUL536" s="4"/>
      <c r="UUM536" s="4"/>
      <c r="UUN536" s="4"/>
      <c r="UUO536" s="4"/>
      <c r="UUP536" s="4"/>
      <c r="UUQ536" s="4"/>
      <c r="UUR536" s="4"/>
      <c r="UUS536" s="4"/>
      <c r="UUT536" s="4"/>
      <c r="UUU536" s="4"/>
      <c r="UUV536" s="4"/>
      <c r="UUW536" s="4"/>
      <c r="UUX536" s="4"/>
      <c r="UUY536" s="4"/>
      <c r="UUZ536" s="4"/>
      <c r="UVA536" s="4"/>
      <c r="UVB536" s="4"/>
      <c r="UVC536" s="4"/>
      <c r="UVD536" s="4"/>
      <c r="UVE536" s="4"/>
      <c r="UVF536" s="4"/>
      <c r="UVG536" s="4"/>
      <c r="UVH536" s="4"/>
      <c r="UVI536" s="4"/>
      <c r="UVJ536" s="4"/>
      <c r="UVK536" s="4"/>
      <c r="UVL536" s="4"/>
      <c r="UVM536" s="4"/>
      <c r="UVN536" s="4"/>
      <c r="UVO536" s="4"/>
      <c r="UVP536" s="4"/>
      <c r="UVQ536" s="4"/>
      <c r="UVR536" s="4"/>
      <c r="UVS536" s="4"/>
      <c r="UVT536" s="4"/>
      <c r="UVU536" s="4"/>
      <c r="UVV536" s="4"/>
      <c r="UVW536" s="4"/>
      <c r="UVX536" s="4"/>
      <c r="UVY536" s="4"/>
      <c r="UVZ536" s="4"/>
      <c r="UWA536" s="4"/>
      <c r="UWB536" s="4"/>
      <c r="UWC536" s="4"/>
      <c r="UWD536" s="4"/>
      <c r="UWE536" s="4"/>
      <c r="UWF536" s="4"/>
      <c r="UWG536" s="4"/>
      <c r="UWH536" s="4"/>
      <c r="UWI536" s="4"/>
      <c r="UWJ536" s="4"/>
      <c r="UWK536" s="4"/>
      <c r="UWL536" s="4"/>
      <c r="UWM536" s="4"/>
      <c r="UWN536" s="4"/>
      <c r="UWO536" s="4"/>
      <c r="UWP536" s="4"/>
      <c r="UWQ536" s="4"/>
      <c r="UWR536" s="4"/>
      <c r="UWS536" s="4"/>
      <c r="UWT536" s="4"/>
      <c r="UWU536" s="4"/>
      <c r="UWV536" s="4"/>
      <c r="UWW536" s="4"/>
      <c r="UWX536" s="4"/>
      <c r="UWY536" s="4"/>
      <c r="UWZ536" s="4"/>
      <c r="UXA536" s="4"/>
      <c r="UXB536" s="4"/>
      <c r="UXC536" s="4"/>
      <c r="UXD536" s="4"/>
      <c r="UXE536" s="4"/>
      <c r="UXF536" s="4"/>
      <c r="UXG536" s="4"/>
      <c r="UXH536" s="4"/>
      <c r="UXI536" s="4"/>
      <c r="UXJ536" s="4"/>
      <c r="UXK536" s="4"/>
      <c r="UXL536" s="4"/>
      <c r="UXM536" s="4"/>
      <c r="UXN536" s="4"/>
      <c r="UXO536" s="4"/>
      <c r="UXP536" s="4"/>
      <c r="UXQ536" s="4"/>
      <c r="UXR536" s="4"/>
      <c r="UXS536" s="4"/>
      <c r="UXT536" s="4"/>
      <c r="UXU536" s="4"/>
      <c r="UXV536" s="4"/>
      <c r="UXW536" s="4"/>
      <c r="UXX536" s="4"/>
      <c r="UXY536" s="4"/>
      <c r="UXZ536" s="4"/>
      <c r="UYA536" s="4"/>
      <c r="UYB536" s="4"/>
      <c r="UYC536" s="4"/>
      <c r="UYD536" s="4"/>
      <c r="UYE536" s="4"/>
      <c r="UYF536" s="4"/>
      <c r="UYG536" s="4"/>
      <c r="UYH536" s="4"/>
      <c r="UYI536" s="4"/>
      <c r="UYJ536" s="4"/>
      <c r="UYK536" s="4"/>
      <c r="UYL536" s="4"/>
      <c r="UYM536" s="4"/>
      <c r="UYN536" s="4"/>
      <c r="UYO536" s="4"/>
      <c r="UYP536" s="4"/>
      <c r="UYQ536" s="4"/>
      <c r="UYR536" s="4"/>
      <c r="UYS536" s="4"/>
      <c r="UYT536" s="4"/>
      <c r="UYU536" s="4"/>
      <c r="UYV536" s="4"/>
      <c r="UYW536" s="4"/>
      <c r="UYX536" s="4"/>
      <c r="UYY536" s="4"/>
      <c r="UYZ536" s="4"/>
      <c r="UZA536" s="4"/>
      <c r="UZB536" s="4"/>
      <c r="UZC536" s="4"/>
      <c r="UZD536" s="4"/>
      <c r="UZE536" s="4"/>
      <c r="UZF536" s="4"/>
      <c r="UZG536" s="4"/>
      <c r="UZH536" s="4"/>
      <c r="UZI536" s="4"/>
      <c r="UZJ536" s="4"/>
      <c r="UZK536" s="4"/>
      <c r="UZL536" s="4"/>
      <c r="UZM536" s="4"/>
      <c r="UZN536" s="4"/>
      <c r="UZO536" s="4"/>
      <c r="UZP536" s="4"/>
      <c r="UZQ536" s="4"/>
      <c r="UZR536" s="4"/>
      <c r="UZS536" s="4"/>
      <c r="UZT536" s="4"/>
      <c r="UZU536" s="4"/>
      <c r="UZV536" s="4"/>
      <c r="UZW536" s="4"/>
      <c r="UZX536" s="4"/>
      <c r="UZY536" s="4"/>
      <c r="UZZ536" s="4"/>
      <c r="VAA536" s="4"/>
      <c r="VAB536" s="4"/>
      <c r="VAC536" s="4"/>
      <c r="VAD536" s="4"/>
      <c r="VAE536" s="4"/>
      <c r="VAF536" s="4"/>
      <c r="VAG536" s="4"/>
      <c r="VAH536" s="4"/>
      <c r="VAI536" s="4"/>
      <c r="VAJ536" s="4"/>
      <c r="VAK536" s="4"/>
      <c r="VAL536" s="4"/>
      <c r="VAM536" s="4"/>
      <c r="VAN536" s="4"/>
      <c r="VAO536" s="4"/>
      <c r="VAP536" s="4"/>
      <c r="VAQ536" s="4"/>
      <c r="VAR536" s="4"/>
      <c r="VAS536" s="4"/>
      <c r="VAT536" s="4"/>
      <c r="VAU536" s="4"/>
      <c r="VAV536" s="4"/>
      <c r="VAW536" s="4"/>
      <c r="VAX536" s="4"/>
      <c r="VAY536" s="4"/>
      <c r="VAZ536" s="4"/>
      <c r="VBA536" s="4"/>
      <c r="VBB536" s="4"/>
      <c r="VBC536" s="4"/>
      <c r="VBD536" s="4"/>
      <c r="VBE536" s="4"/>
      <c r="VBF536" s="4"/>
      <c r="VBG536" s="4"/>
      <c r="VBH536" s="4"/>
      <c r="VBI536" s="4"/>
      <c r="VBJ536" s="4"/>
      <c r="VBK536" s="4"/>
      <c r="VBL536" s="4"/>
      <c r="VBM536" s="4"/>
      <c r="VBN536" s="4"/>
      <c r="VBO536" s="4"/>
      <c r="VBP536" s="4"/>
      <c r="VBQ536" s="4"/>
      <c r="VBR536" s="4"/>
      <c r="VBS536" s="4"/>
      <c r="VBT536" s="4"/>
      <c r="VBU536" s="4"/>
      <c r="VBV536" s="4"/>
      <c r="VBW536" s="4"/>
      <c r="VBX536" s="4"/>
      <c r="VBY536" s="4"/>
      <c r="VBZ536" s="4"/>
      <c r="VCA536" s="4"/>
      <c r="VCB536" s="4"/>
      <c r="VCC536" s="4"/>
      <c r="VCD536" s="4"/>
      <c r="VCE536" s="4"/>
      <c r="VCF536" s="4"/>
      <c r="VCG536" s="4"/>
      <c r="VCH536" s="4"/>
      <c r="VCI536" s="4"/>
      <c r="VCJ536" s="4"/>
      <c r="VCK536" s="4"/>
      <c r="VCL536" s="4"/>
      <c r="VCM536" s="4"/>
      <c r="VCN536" s="4"/>
      <c r="VCO536" s="4"/>
      <c r="VCP536" s="4"/>
      <c r="VCQ536" s="4"/>
      <c r="VCR536" s="4"/>
      <c r="VCS536" s="4"/>
      <c r="VCT536" s="4"/>
      <c r="VCU536" s="4"/>
      <c r="VCV536" s="4"/>
      <c r="VCW536" s="4"/>
      <c r="VCX536" s="4"/>
      <c r="VCY536" s="4"/>
      <c r="VCZ536" s="4"/>
      <c r="VDA536" s="4"/>
      <c r="VDB536" s="4"/>
      <c r="VDC536" s="4"/>
      <c r="VDD536" s="4"/>
      <c r="VDE536" s="4"/>
      <c r="VDF536" s="4"/>
      <c r="VDG536" s="4"/>
      <c r="VDH536" s="4"/>
      <c r="VDI536" s="4"/>
      <c r="VDJ536" s="4"/>
      <c r="VDK536" s="4"/>
      <c r="VDL536" s="4"/>
      <c r="VDM536" s="4"/>
      <c r="VDN536" s="4"/>
      <c r="VDO536" s="4"/>
      <c r="VDP536" s="4"/>
      <c r="VDQ536" s="4"/>
      <c r="VDR536" s="4"/>
      <c r="VDS536" s="4"/>
      <c r="VDT536" s="4"/>
      <c r="VDU536" s="4"/>
      <c r="VDV536" s="4"/>
      <c r="VDW536" s="4"/>
      <c r="VDX536" s="4"/>
      <c r="VDY536" s="4"/>
      <c r="VDZ536" s="4"/>
      <c r="VEA536" s="4"/>
      <c r="VEB536" s="4"/>
      <c r="VEC536" s="4"/>
      <c r="VED536" s="4"/>
      <c r="VEE536" s="4"/>
      <c r="VEF536" s="4"/>
      <c r="VEG536" s="4"/>
      <c r="VEH536" s="4"/>
      <c r="VEI536" s="4"/>
      <c r="VEJ536" s="4"/>
      <c r="VEK536" s="4"/>
      <c r="VEL536" s="4"/>
      <c r="VEM536" s="4"/>
      <c r="VEN536" s="4"/>
      <c r="VEO536" s="4"/>
      <c r="VEP536" s="4"/>
      <c r="VEQ536" s="4"/>
      <c r="VER536" s="4"/>
      <c r="VES536" s="4"/>
      <c r="VET536" s="4"/>
      <c r="VEU536" s="4"/>
      <c r="VEV536" s="4"/>
      <c r="VEW536" s="4"/>
      <c r="VEX536" s="4"/>
      <c r="VEY536" s="4"/>
      <c r="VEZ536" s="4"/>
      <c r="VFA536" s="4"/>
      <c r="VFB536" s="4"/>
      <c r="VFC536" s="4"/>
      <c r="VFD536" s="4"/>
      <c r="VFE536" s="4"/>
      <c r="VFF536" s="4"/>
      <c r="VFG536" s="4"/>
      <c r="VFH536" s="4"/>
      <c r="VFI536" s="4"/>
      <c r="VFJ536" s="4"/>
      <c r="VFK536" s="4"/>
      <c r="VFL536" s="4"/>
      <c r="VFM536" s="4"/>
      <c r="VFN536" s="4"/>
      <c r="VFO536" s="4"/>
      <c r="VFP536" s="4"/>
      <c r="VFQ536" s="4"/>
      <c r="VFR536" s="4"/>
      <c r="VFS536" s="4"/>
      <c r="VFT536" s="4"/>
      <c r="VFU536" s="4"/>
      <c r="VFV536" s="4"/>
      <c r="VFW536" s="4"/>
      <c r="VFX536" s="4"/>
      <c r="VFY536" s="4"/>
      <c r="VFZ536" s="4"/>
      <c r="VGA536" s="4"/>
      <c r="VGB536" s="4"/>
      <c r="VGC536" s="4"/>
      <c r="VGD536" s="4"/>
      <c r="VGE536" s="4"/>
      <c r="VGF536" s="4"/>
      <c r="VGG536" s="4"/>
      <c r="VGH536" s="4"/>
      <c r="VGI536" s="4"/>
      <c r="VGJ536" s="4"/>
      <c r="VGK536" s="4"/>
      <c r="VGL536" s="4"/>
      <c r="VGM536" s="4"/>
      <c r="VGN536" s="4"/>
      <c r="VGO536" s="4"/>
      <c r="VGP536" s="4"/>
      <c r="VGQ536" s="4"/>
      <c r="VGR536" s="4"/>
      <c r="VGS536" s="4"/>
      <c r="VGT536" s="4"/>
      <c r="VGU536" s="4"/>
      <c r="VGV536" s="4"/>
      <c r="VGW536" s="4"/>
      <c r="VGX536" s="4"/>
      <c r="VGY536" s="4"/>
      <c r="VGZ536" s="4"/>
      <c r="VHA536" s="4"/>
      <c r="VHB536" s="4"/>
      <c r="VHC536" s="4"/>
      <c r="VHD536" s="4"/>
      <c r="VHE536" s="4"/>
      <c r="VHF536" s="4"/>
      <c r="VHG536" s="4"/>
      <c r="VHH536" s="4"/>
      <c r="VHI536" s="4"/>
      <c r="VHJ536" s="4"/>
      <c r="VHK536" s="4"/>
      <c r="VHL536" s="4"/>
      <c r="VHM536" s="4"/>
      <c r="VHN536" s="4"/>
      <c r="VHO536" s="4"/>
      <c r="VHP536" s="4"/>
      <c r="VHQ536" s="4"/>
      <c r="VHR536" s="4"/>
      <c r="VHS536" s="4"/>
      <c r="VHT536" s="4"/>
      <c r="VHU536" s="4"/>
      <c r="VHV536" s="4"/>
      <c r="VHW536" s="4"/>
      <c r="VHX536" s="4"/>
      <c r="VHY536" s="4"/>
      <c r="VHZ536" s="4"/>
      <c r="VIA536" s="4"/>
      <c r="VIB536" s="4"/>
      <c r="VIC536" s="4"/>
      <c r="VID536" s="4"/>
      <c r="VIE536" s="4"/>
      <c r="VIF536" s="4"/>
      <c r="VIG536" s="4"/>
      <c r="VIH536" s="4"/>
      <c r="VII536" s="4"/>
      <c r="VIJ536" s="4"/>
      <c r="VIK536" s="4"/>
      <c r="VIL536" s="4"/>
      <c r="VIM536" s="4"/>
      <c r="VIN536" s="4"/>
      <c r="VIO536" s="4"/>
      <c r="VIP536" s="4"/>
      <c r="VIQ536" s="4"/>
      <c r="VIR536" s="4"/>
      <c r="VIS536" s="4"/>
      <c r="VIT536" s="4"/>
      <c r="VIU536" s="4"/>
      <c r="VIV536" s="4"/>
      <c r="VIW536" s="4"/>
      <c r="VIX536" s="4"/>
      <c r="VIY536" s="4"/>
      <c r="VIZ536" s="4"/>
      <c r="VJA536" s="4"/>
      <c r="VJB536" s="4"/>
      <c r="VJC536" s="4"/>
      <c r="VJD536" s="4"/>
      <c r="VJE536" s="4"/>
      <c r="VJF536" s="4"/>
      <c r="VJG536" s="4"/>
      <c r="VJH536" s="4"/>
      <c r="VJI536" s="4"/>
      <c r="VJJ536" s="4"/>
      <c r="VJK536" s="4"/>
      <c r="VJL536" s="4"/>
      <c r="VJM536" s="4"/>
      <c r="VJN536" s="4"/>
      <c r="VJO536" s="4"/>
      <c r="VJP536" s="4"/>
      <c r="VJQ536" s="4"/>
      <c r="VJR536" s="4"/>
      <c r="VJS536" s="4"/>
      <c r="VJT536" s="4"/>
      <c r="VJU536" s="4"/>
      <c r="VJV536" s="4"/>
      <c r="VJW536" s="4"/>
      <c r="VJX536" s="4"/>
      <c r="VJY536" s="4"/>
      <c r="VJZ536" s="4"/>
      <c r="VKA536" s="4"/>
      <c r="VKB536" s="4"/>
      <c r="VKC536" s="4"/>
      <c r="VKD536" s="4"/>
      <c r="VKE536" s="4"/>
      <c r="VKF536" s="4"/>
      <c r="VKG536" s="4"/>
      <c r="VKH536" s="4"/>
      <c r="VKI536" s="4"/>
      <c r="VKJ536" s="4"/>
      <c r="VKK536" s="4"/>
      <c r="VKL536" s="4"/>
      <c r="VKM536" s="4"/>
      <c r="VKN536" s="4"/>
      <c r="VKO536" s="4"/>
      <c r="VKP536" s="4"/>
      <c r="VKQ536" s="4"/>
      <c r="VKR536" s="4"/>
      <c r="VKS536" s="4"/>
      <c r="VKT536" s="4"/>
      <c r="VKU536" s="4"/>
      <c r="VKV536" s="4"/>
      <c r="VKW536" s="4"/>
      <c r="VKX536" s="4"/>
      <c r="VKY536" s="4"/>
      <c r="VKZ536" s="4"/>
      <c r="VLA536" s="4"/>
      <c r="VLB536" s="4"/>
      <c r="VLC536" s="4"/>
      <c r="VLD536" s="4"/>
      <c r="VLE536" s="4"/>
      <c r="VLF536" s="4"/>
      <c r="VLG536" s="4"/>
      <c r="VLH536" s="4"/>
      <c r="VLI536" s="4"/>
      <c r="VLJ536" s="4"/>
      <c r="VLK536" s="4"/>
      <c r="VLL536" s="4"/>
      <c r="VLM536" s="4"/>
      <c r="VLN536" s="4"/>
      <c r="VLO536" s="4"/>
      <c r="VLP536" s="4"/>
      <c r="VLQ536" s="4"/>
      <c r="VLR536" s="4"/>
      <c r="VLS536" s="4"/>
      <c r="VLT536" s="4"/>
      <c r="VLU536" s="4"/>
      <c r="VLV536" s="4"/>
      <c r="VLW536" s="4"/>
      <c r="VLX536" s="4"/>
      <c r="VLY536" s="4"/>
      <c r="VLZ536" s="4"/>
      <c r="VMA536" s="4"/>
      <c r="VMB536" s="4"/>
      <c r="VMC536" s="4"/>
      <c r="VMD536" s="4"/>
      <c r="VME536" s="4"/>
      <c r="VMF536" s="4"/>
      <c r="VMG536" s="4"/>
      <c r="VMH536" s="4"/>
      <c r="VMI536" s="4"/>
      <c r="VMJ536" s="4"/>
      <c r="VMK536" s="4"/>
      <c r="VML536" s="4"/>
      <c r="VMM536" s="4"/>
      <c r="VMN536" s="4"/>
      <c r="VMO536" s="4"/>
      <c r="VMP536" s="4"/>
      <c r="VMQ536" s="4"/>
      <c r="VMR536" s="4"/>
      <c r="VMS536" s="4"/>
      <c r="VMT536" s="4"/>
      <c r="VMU536" s="4"/>
      <c r="VMV536" s="4"/>
      <c r="VMW536" s="4"/>
      <c r="VMX536" s="4"/>
      <c r="VMY536" s="4"/>
      <c r="VMZ536" s="4"/>
      <c r="VNA536" s="4"/>
      <c r="VNB536" s="4"/>
      <c r="VNC536" s="4"/>
      <c r="VND536" s="4"/>
      <c r="VNE536" s="4"/>
      <c r="VNF536" s="4"/>
      <c r="VNG536" s="4"/>
      <c r="VNH536" s="4"/>
      <c r="VNI536" s="4"/>
      <c r="VNJ536" s="4"/>
      <c r="VNK536" s="4"/>
      <c r="VNL536" s="4"/>
      <c r="VNM536" s="4"/>
      <c r="VNN536" s="4"/>
      <c r="VNO536" s="4"/>
      <c r="VNP536" s="4"/>
      <c r="VNQ536" s="4"/>
      <c r="VNR536" s="4"/>
      <c r="VNS536" s="4"/>
      <c r="VNT536" s="4"/>
      <c r="VNU536" s="4"/>
      <c r="VNV536" s="4"/>
      <c r="VNW536" s="4"/>
      <c r="VNX536" s="4"/>
      <c r="VNY536" s="4"/>
      <c r="VNZ536" s="4"/>
      <c r="VOA536" s="4"/>
      <c r="VOB536" s="4"/>
      <c r="VOC536" s="4"/>
      <c r="VOD536" s="4"/>
      <c r="VOE536" s="4"/>
      <c r="VOF536" s="4"/>
      <c r="VOG536" s="4"/>
      <c r="VOH536" s="4"/>
      <c r="VOI536" s="4"/>
      <c r="VOJ536" s="4"/>
      <c r="VOK536" s="4"/>
      <c r="VOL536" s="4"/>
      <c r="VOM536" s="4"/>
      <c r="VON536" s="4"/>
      <c r="VOO536" s="4"/>
      <c r="VOP536" s="4"/>
      <c r="VOQ536" s="4"/>
      <c r="VOR536" s="4"/>
      <c r="VOS536" s="4"/>
      <c r="VOT536" s="4"/>
      <c r="VOU536" s="4"/>
      <c r="VOV536" s="4"/>
      <c r="VOW536" s="4"/>
      <c r="VOX536" s="4"/>
      <c r="VOY536" s="4"/>
      <c r="VOZ536" s="4"/>
      <c r="VPA536" s="4"/>
      <c r="VPB536" s="4"/>
      <c r="VPC536" s="4"/>
      <c r="VPD536" s="4"/>
      <c r="VPE536" s="4"/>
      <c r="VPF536" s="4"/>
      <c r="VPG536" s="4"/>
      <c r="VPH536" s="4"/>
      <c r="VPI536" s="4"/>
      <c r="VPJ536" s="4"/>
      <c r="VPK536" s="4"/>
      <c r="VPL536" s="4"/>
      <c r="VPM536" s="4"/>
      <c r="VPN536" s="4"/>
      <c r="VPO536" s="4"/>
      <c r="VPP536" s="4"/>
      <c r="VPQ536" s="4"/>
      <c r="VPR536" s="4"/>
      <c r="VPS536" s="4"/>
      <c r="VPT536" s="4"/>
      <c r="VPU536" s="4"/>
      <c r="VPV536" s="4"/>
      <c r="VPW536" s="4"/>
      <c r="VPX536" s="4"/>
      <c r="VPY536" s="4"/>
      <c r="VPZ536" s="4"/>
      <c r="VQA536" s="4"/>
      <c r="VQB536" s="4"/>
      <c r="VQC536" s="4"/>
      <c r="VQD536" s="4"/>
      <c r="VQE536" s="4"/>
      <c r="VQF536" s="4"/>
      <c r="VQG536" s="4"/>
      <c r="VQH536" s="4"/>
      <c r="VQI536" s="4"/>
      <c r="VQJ536" s="4"/>
      <c r="VQK536" s="4"/>
      <c r="VQL536" s="4"/>
      <c r="VQM536" s="4"/>
      <c r="VQN536" s="4"/>
      <c r="VQO536" s="4"/>
      <c r="VQP536" s="4"/>
      <c r="VQQ536" s="4"/>
      <c r="VQR536" s="4"/>
      <c r="VQS536" s="4"/>
      <c r="VQT536" s="4"/>
      <c r="VQU536" s="4"/>
      <c r="VQV536" s="4"/>
      <c r="VQW536" s="4"/>
      <c r="VQX536" s="4"/>
      <c r="VQY536" s="4"/>
      <c r="VQZ536" s="4"/>
      <c r="VRA536" s="4"/>
      <c r="VRB536" s="4"/>
      <c r="VRC536" s="4"/>
      <c r="VRD536" s="4"/>
      <c r="VRE536" s="4"/>
      <c r="VRF536" s="4"/>
      <c r="VRG536" s="4"/>
      <c r="VRH536" s="4"/>
      <c r="VRI536" s="4"/>
      <c r="VRJ536" s="4"/>
      <c r="VRK536" s="4"/>
      <c r="VRL536" s="4"/>
      <c r="VRM536" s="4"/>
      <c r="VRN536" s="4"/>
      <c r="VRO536" s="4"/>
      <c r="VRP536" s="4"/>
      <c r="VRQ536" s="4"/>
      <c r="VRR536" s="4"/>
      <c r="VRS536" s="4"/>
      <c r="VRT536" s="4"/>
      <c r="VRU536" s="4"/>
      <c r="VRV536" s="4"/>
      <c r="VRW536" s="4"/>
      <c r="VRX536" s="4"/>
      <c r="VRY536" s="4"/>
      <c r="VRZ536" s="4"/>
      <c r="VSA536" s="4"/>
      <c r="VSB536" s="4"/>
      <c r="VSC536" s="4"/>
      <c r="VSD536" s="4"/>
      <c r="VSE536" s="4"/>
      <c r="VSF536" s="4"/>
      <c r="VSG536" s="4"/>
      <c r="VSH536" s="4"/>
      <c r="VSI536" s="4"/>
      <c r="VSJ536" s="4"/>
      <c r="VSK536" s="4"/>
      <c r="VSL536" s="4"/>
      <c r="VSM536" s="4"/>
      <c r="VSN536" s="4"/>
      <c r="VSO536" s="4"/>
      <c r="VSP536" s="4"/>
      <c r="VSQ536" s="4"/>
      <c r="VSR536" s="4"/>
      <c r="VSS536" s="4"/>
      <c r="VST536" s="4"/>
      <c r="VSU536" s="4"/>
      <c r="VSV536" s="4"/>
      <c r="VSW536" s="4"/>
      <c r="VSX536" s="4"/>
      <c r="VSY536" s="4"/>
      <c r="VSZ536" s="4"/>
      <c r="VTA536" s="4"/>
      <c r="VTB536" s="4"/>
      <c r="VTC536" s="4"/>
      <c r="VTD536" s="4"/>
      <c r="VTE536" s="4"/>
      <c r="VTF536" s="4"/>
      <c r="VTG536" s="4"/>
      <c r="VTH536" s="4"/>
      <c r="VTI536" s="4"/>
      <c r="VTJ536" s="4"/>
      <c r="VTK536" s="4"/>
      <c r="VTL536" s="4"/>
      <c r="VTM536" s="4"/>
      <c r="VTN536" s="4"/>
      <c r="VTO536" s="4"/>
      <c r="VTP536" s="4"/>
      <c r="VTQ536" s="4"/>
      <c r="VTR536" s="4"/>
      <c r="VTS536" s="4"/>
      <c r="VTT536" s="4"/>
      <c r="VTU536" s="4"/>
      <c r="VTV536" s="4"/>
      <c r="VTW536" s="4"/>
      <c r="VTX536" s="4"/>
      <c r="VTY536" s="4"/>
      <c r="VTZ536" s="4"/>
      <c r="VUA536" s="4"/>
      <c r="VUB536" s="4"/>
      <c r="VUC536" s="4"/>
      <c r="VUD536" s="4"/>
      <c r="VUE536" s="4"/>
      <c r="VUF536" s="4"/>
      <c r="VUG536" s="4"/>
      <c r="VUH536" s="4"/>
      <c r="VUI536" s="4"/>
      <c r="VUJ536" s="4"/>
      <c r="VUK536" s="4"/>
      <c r="VUL536" s="4"/>
      <c r="VUM536" s="4"/>
      <c r="VUN536" s="4"/>
      <c r="VUO536" s="4"/>
      <c r="VUP536" s="4"/>
      <c r="VUQ536" s="4"/>
      <c r="VUR536" s="4"/>
      <c r="VUS536" s="4"/>
      <c r="VUT536" s="4"/>
      <c r="VUU536" s="4"/>
      <c r="VUV536" s="4"/>
      <c r="VUW536" s="4"/>
      <c r="VUX536" s="4"/>
      <c r="VUY536" s="4"/>
      <c r="VUZ536" s="4"/>
      <c r="VVA536" s="4"/>
      <c r="VVB536" s="4"/>
      <c r="VVC536" s="4"/>
      <c r="VVD536" s="4"/>
      <c r="VVE536" s="4"/>
      <c r="VVF536" s="4"/>
      <c r="VVG536" s="4"/>
      <c r="VVH536" s="4"/>
      <c r="VVI536" s="4"/>
      <c r="VVJ536" s="4"/>
      <c r="VVK536" s="4"/>
      <c r="VVL536" s="4"/>
      <c r="VVM536" s="4"/>
      <c r="VVN536" s="4"/>
      <c r="VVO536" s="4"/>
      <c r="VVP536" s="4"/>
      <c r="VVQ536" s="4"/>
      <c r="VVR536" s="4"/>
      <c r="VVS536" s="4"/>
      <c r="VVT536" s="4"/>
      <c r="VVU536" s="4"/>
      <c r="VVV536" s="4"/>
      <c r="VVW536" s="4"/>
      <c r="VVX536" s="4"/>
      <c r="VVY536" s="4"/>
      <c r="VVZ536" s="4"/>
      <c r="VWA536" s="4"/>
      <c r="VWB536" s="4"/>
      <c r="VWC536" s="4"/>
      <c r="VWD536" s="4"/>
      <c r="VWE536" s="4"/>
      <c r="VWF536" s="4"/>
      <c r="VWG536" s="4"/>
      <c r="VWH536" s="4"/>
      <c r="VWI536" s="4"/>
      <c r="VWJ536" s="4"/>
      <c r="VWK536" s="4"/>
      <c r="VWL536" s="4"/>
      <c r="VWM536" s="4"/>
      <c r="VWN536" s="4"/>
      <c r="VWO536" s="4"/>
      <c r="VWP536" s="4"/>
      <c r="VWQ536" s="4"/>
      <c r="VWR536" s="4"/>
      <c r="VWS536" s="4"/>
      <c r="VWT536" s="4"/>
      <c r="VWU536" s="4"/>
      <c r="VWV536" s="4"/>
      <c r="VWW536" s="4"/>
      <c r="VWX536" s="4"/>
      <c r="VWY536" s="4"/>
      <c r="VWZ536" s="4"/>
      <c r="VXA536" s="4"/>
      <c r="VXB536" s="4"/>
      <c r="VXC536" s="4"/>
      <c r="VXD536" s="4"/>
      <c r="VXE536" s="4"/>
      <c r="VXF536" s="4"/>
      <c r="VXG536" s="4"/>
      <c r="VXH536" s="4"/>
      <c r="VXI536" s="4"/>
      <c r="VXJ536" s="4"/>
      <c r="VXK536" s="4"/>
      <c r="VXL536" s="4"/>
      <c r="VXM536" s="4"/>
      <c r="VXN536" s="4"/>
      <c r="VXO536" s="4"/>
      <c r="VXP536" s="4"/>
      <c r="VXQ536" s="4"/>
      <c r="VXR536" s="4"/>
      <c r="VXS536" s="4"/>
      <c r="VXT536" s="4"/>
      <c r="VXU536" s="4"/>
      <c r="VXV536" s="4"/>
      <c r="VXW536" s="4"/>
      <c r="VXX536" s="4"/>
      <c r="VXY536" s="4"/>
      <c r="VXZ536" s="4"/>
      <c r="VYA536" s="4"/>
      <c r="VYB536" s="4"/>
      <c r="VYC536" s="4"/>
      <c r="VYD536" s="4"/>
      <c r="VYE536" s="4"/>
      <c r="VYF536" s="4"/>
      <c r="VYG536" s="4"/>
      <c r="VYH536" s="4"/>
      <c r="VYI536" s="4"/>
      <c r="VYJ536" s="4"/>
      <c r="VYK536" s="4"/>
      <c r="VYL536" s="4"/>
      <c r="VYM536" s="4"/>
      <c r="VYN536" s="4"/>
      <c r="VYO536" s="4"/>
      <c r="VYP536" s="4"/>
      <c r="VYQ536" s="4"/>
      <c r="VYR536" s="4"/>
      <c r="VYS536" s="4"/>
      <c r="VYT536" s="4"/>
      <c r="VYU536" s="4"/>
      <c r="VYV536" s="4"/>
      <c r="VYW536" s="4"/>
      <c r="VYX536" s="4"/>
      <c r="VYY536" s="4"/>
      <c r="VYZ536" s="4"/>
      <c r="VZA536" s="4"/>
      <c r="VZB536" s="4"/>
      <c r="VZC536" s="4"/>
      <c r="VZD536" s="4"/>
      <c r="VZE536" s="4"/>
      <c r="VZF536" s="4"/>
      <c r="VZG536" s="4"/>
      <c r="VZH536" s="4"/>
      <c r="VZI536" s="4"/>
      <c r="VZJ536" s="4"/>
      <c r="VZK536" s="4"/>
      <c r="VZL536" s="4"/>
      <c r="VZM536" s="4"/>
      <c r="VZN536" s="4"/>
      <c r="VZO536" s="4"/>
      <c r="VZP536" s="4"/>
      <c r="VZQ536" s="4"/>
      <c r="VZR536" s="4"/>
      <c r="VZS536" s="4"/>
      <c r="VZT536" s="4"/>
      <c r="VZU536" s="4"/>
      <c r="VZV536" s="4"/>
      <c r="VZW536" s="4"/>
      <c r="VZX536" s="4"/>
      <c r="VZY536" s="4"/>
      <c r="VZZ536" s="4"/>
      <c r="WAA536" s="4"/>
      <c r="WAB536" s="4"/>
      <c r="WAC536" s="4"/>
      <c r="WAD536" s="4"/>
      <c r="WAE536" s="4"/>
      <c r="WAF536" s="4"/>
      <c r="WAG536" s="4"/>
      <c r="WAH536" s="4"/>
      <c r="WAI536" s="4"/>
      <c r="WAJ536" s="4"/>
      <c r="WAK536" s="4"/>
      <c r="WAL536" s="4"/>
      <c r="WAM536" s="4"/>
      <c r="WAN536" s="4"/>
      <c r="WAO536" s="4"/>
      <c r="WAP536" s="4"/>
      <c r="WAQ536" s="4"/>
      <c r="WAR536" s="4"/>
      <c r="WAS536" s="4"/>
      <c r="WAT536" s="4"/>
      <c r="WAU536" s="4"/>
      <c r="WAV536" s="4"/>
      <c r="WAW536" s="4"/>
      <c r="WAX536" s="4"/>
      <c r="WAY536" s="4"/>
      <c r="WAZ536" s="4"/>
      <c r="WBA536" s="4"/>
      <c r="WBB536" s="4"/>
      <c r="WBC536" s="4"/>
      <c r="WBD536" s="4"/>
      <c r="WBE536" s="4"/>
      <c r="WBF536" s="4"/>
      <c r="WBG536" s="4"/>
      <c r="WBH536" s="4"/>
      <c r="WBI536" s="4"/>
      <c r="WBJ536" s="4"/>
      <c r="WBK536" s="4"/>
      <c r="WBL536" s="4"/>
      <c r="WBM536" s="4"/>
      <c r="WBN536" s="4"/>
      <c r="WBO536" s="4"/>
      <c r="WBP536" s="4"/>
      <c r="WBQ536" s="4"/>
      <c r="WBR536" s="4"/>
      <c r="WBS536" s="4"/>
      <c r="WBT536" s="4"/>
      <c r="WBU536" s="4"/>
      <c r="WBV536" s="4"/>
      <c r="WBW536" s="4"/>
      <c r="WBX536" s="4"/>
      <c r="WBY536" s="4"/>
      <c r="WBZ536" s="4"/>
      <c r="WCA536" s="4"/>
      <c r="WCB536" s="4"/>
      <c r="WCC536" s="4"/>
      <c r="WCD536" s="4"/>
      <c r="WCE536" s="4"/>
      <c r="WCF536" s="4"/>
      <c r="WCG536" s="4"/>
      <c r="WCH536" s="4"/>
      <c r="WCI536" s="4"/>
      <c r="WCJ536" s="4"/>
      <c r="WCK536" s="4"/>
      <c r="WCL536" s="4"/>
      <c r="WCM536" s="4"/>
      <c r="WCN536" s="4"/>
      <c r="WCO536" s="4"/>
      <c r="WCP536" s="4"/>
      <c r="WCQ536" s="4"/>
      <c r="WCR536" s="4"/>
      <c r="WCS536" s="4"/>
      <c r="WCT536" s="4"/>
      <c r="WCU536" s="4"/>
      <c r="WCV536" s="4"/>
      <c r="WCW536" s="4"/>
      <c r="WCX536" s="4"/>
      <c r="WCY536" s="4"/>
      <c r="WCZ536" s="4"/>
      <c r="WDA536" s="4"/>
      <c r="WDB536" s="4"/>
      <c r="WDC536" s="4"/>
      <c r="WDD536" s="4"/>
      <c r="WDE536" s="4"/>
      <c r="WDF536" s="4"/>
      <c r="WDG536" s="4"/>
      <c r="WDH536" s="4"/>
      <c r="WDI536" s="4"/>
      <c r="WDJ536" s="4"/>
      <c r="WDK536" s="4"/>
      <c r="WDL536" s="4"/>
      <c r="WDM536" s="4"/>
      <c r="WDN536" s="4"/>
      <c r="WDO536" s="4"/>
      <c r="WDP536" s="4"/>
      <c r="WDQ536" s="4"/>
      <c r="WDR536" s="4"/>
      <c r="WDS536" s="4"/>
      <c r="WDT536" s="4"/>
      <c r="WDU536" s="4"/>
      <c r="WDV536" s="4"/>
      <c r="WDW536" s="4"/>
      <c r="WDX536" s="4"/>
      <c r="WDY536" s="4"/>
      <c r="WDZ536" s="4"/>
      <c r="WEA536" s="4"/>
      <c r="WEB536" s="4"/>
      <c r="WEC536" s="4"/>
      <c r="WED536" s="4"/>
      <c r="WEE536" s="4"/>
      <c r="WEF536" s="4"/>
      <c r="WEG536" s="4"/>
      <c r="WEH536" s="4"/>
      <c r="WEI536" s="4"/>
      <c r="WEJ536" s="4"/>
      <c r="WEK536" s="4"/>
      <c r="WEL536" s="4"/>
      <c r="WEM536" s="4"/>
      <c r="WEN536" s="4"/>
      <c r="WEO536" s="4"/>
      <c r="WEP536" s="4"/>
      <c r="WEQ536" s="4"/>
      <c r="WER536" s="4"/>
      <c r="WES536" s="4"/>
      <c r="WET536" s="4"/>
      <c r="WEU536" s="4"/>
      <c r="WEV536" s="4"/>
      <c r="WEW536" s="4"/>
      <c r="WEX536" s="4"/>
      <c r="WEY536" s="4"/>
      <c r="WEZ536" s="4"/>
      <c r="WFA536" s="4"/>
      <c r="WFB536" s="4"/>
      <c r="WFC536" s="4"/>
      <c r="WFD536" s="4"/>
      <c r="WFE536" s="4"/>
      <c r="WFF536" s="4"/>
      <c r="WFG536" s="4"/>
      <c r="WFH536" s="4"/>
      <c r="WFI536" s="4"/>
      <c r="WFJ536" s="4"/>
      <c r="WFK536" s="4"/>
      <c r="WFL536" s="4"/>
      <c r="WFM536" s="4"/>
      <c r="WFN536" s="4"/>
      <c r="WFO536" s="4"/>
      <c r="WFP536" s="4"/>
      <c r="WFQ536" s="4"/>
      <c r="WFR536" s="4"/>
      <c r="WFS536" s="4"/>
      <c r="WFT536" s="4"/>
      <c r="WFU536" s="4"/>
      <c r="WFV536" s="4"/>
      <c r="WFW536" s="4"/>
      <c r="WFX536" s="4"/>
      <c r="WFY536" s="4"/>
      <c r="WFZ536" s="4"/>
      <c r="WGA536" s="4"/>
      <c r="WGB536" s="4"/>
      <c r="WGC536" s="4"/>
      <c r="WGD536" s="4"/>
      <c r="WGE536" s="4"/>
      <c r="WGF536" s="4"/>
      <c r="WGG536" s="4"/>
      <c r="WGH536" s="4"/>
      <c r="WGI536" s="4"/>
      <c r="WGJ536" s="4"/>
      <c r="WGK536" s="4"/>
      <c r="WGL536" s="4"/>
      <c r="WGM536" s="4"/>
      <c r="WGN536" s="4"/>
      <c r="WGO536" s="4"/>
      <c r="WGP536" s="4"/>
      <c r="WGQ536" s="4"/>
      <c r="WGR536" s="4"/>
      <c r="WGS536" s="4"/>
      <c r="WGT536" s="4"/>
      <c r="WGU536" s="4"/>
      <c r="WGV536" s="4"/>
      <c r="WGW536" s="4"/>
      <c r="WGX536" s="4"/>
      <c r="WGY536" s="4"/>
      <c r="WGZ536" s="4"/>
      <c r="WHA536" s="4"/>
      <c r="WHB536" s="4"/>
      <c r="WHC536" s="4"/>
      <c r="WHD536" s="4"/>
      <c r="WHE536" s="4"/>
      <c r="WHF536" s="4"/>
      <c r="WHG536" s="4"/>
      <c r="WHH536" s="4"/>
      <c r="WHI536" s="4"/>
      <c r="WHJ536" s="4"/>
      <c r="WHK536" s="4"/>
      <c r="WHL536" s="4"/>
      <c r="WHM536" s="4"/>
      <c r="WHN536" s="4"/>
      <c r="WHO536" s="4"/>
      <c r="WHP536" s="4"/>
      <c r="WHQ536" s="4"/>
      <c r="WHR536" s="4"/>
      <c r="WHS536" s="4"/>
      <c r="WHT536" s="4"/>
      <c r="WHU536" s="4"/>
      <c r="WHV536" s="4"/>
      <c r="WHW536" s="4"/>
      <c r="WHX536" s="4"/>
      <c r="WHY536" s="4"/>
      <c r="WHZ536" s="4"/>
      <c r="WIA536" s="4"/>
      <c r="WIB536" s="4"/>
      <c r="WIC536" s="4"/>
      <c r="WID536" s="4"/>
      <c r="WIE536" s="4"/>
      <c r="WIF536" s="4"/>
      <c r="WIG536" s="4"/>
      <c r="WIH536" s="4"/>
      <c r="WII536" s="4"/>
      <c r="WIJ536" s="4"/>
      <c r="WIK536" s="4"/>
      <c r="WIL536" s="4"/>
      <c r="WIM536" s="4"/>
      <c r="WIN536" s="4"/>
      <c r="WIO536" s="4"/>
      <c r="WIP536" s="4"/>
      <c r="WIQ536" s="4"/>
      <c r="WIR536" s="4"/>
      <c r="WIS536" s="4"/>
      <c r="WIT536" s="4"/>
      <c r="WIU536" s="4"/>
      <c r="WIV536" s="4"/>
      <c r="WIW536" s="4"/>
      <c r="WIX536" s="4"/>
      <c r="WIY536" s="4"/>
      <c r="WIZ536" s="4"/>
      <c r="WJA536" s="4"/>
      <c r="WJB536" s="4"/>
      <c r="WJC536" s="4"/>
      <c r="WJD536" s="4"/>
      <c r="WJE536" s="4"/>
      <c r="WJF536" s="4"/>
      <c r="WJG536" s="4"/>
      <c r="WJH536" s="4"/>
      <c r="WJI536" s="4"/>
      <c r="WJJ536" s="4"/>
      <c r="WJK536" s="4"/>
      <c r="WJL536" s="4"/>
      <c r="WJM536" s="4"/>
      <c r="WJN536" s="4"/>
      <c r="WJO536" s="4"/>
      <c r="WJP536" s="4"/>
      <c r="WJQ536" s="4"/>
      <c r="WJR536" s="4"/>
      <c r="WJS536" s="4"/>
      <c r="WJT536" s="4"/>
      <c r="WJU536" s="4"/>
      <c r="WJV536" s="4"/>
      <c r="WJW536" s="4"/>
      <c r="WJX536" s="4"/>
      <c r="WJY536" s="4"/>
      <c r="WJZ536" s="4"/>
      <c r="WKA536" s="4"/>
      <c r="WKB536" s="4"/>
      <c r="WKC536" s="4"/>
      <c r="WKD536" s="4"/>
      <c r="WKE536" s="4"/>
      <c r="WKF536" s="4"/>
      <c r="WKG536" s="4"/>
      <c r="WKH536" s="4"/>
      <c r="WKI536" s="4"/>
      <c r="WKJ536" s="4"/>
      <c r="WKK536" s="4"/>
      <c r="WKL536" s="4"/>
      <c r="WKM536" s="4"/>
      <c r="WKN536" s="4"/>
      <c r="WKO536" s="4"/>
      <c r="WKP536" s="4"/>
      <c r="WKQ536" s="4"/>
      <c r="WKR536" s="4"/>
      <c r="WKS536" s="4"/>
      <c r="WKT536" s="4"/>
      <c r="WKU536" s="4"/>
      <c r="WKV536" s="4"/>
      <c r="WKW536" s="4"/>
      <c r="WKX536" s="4"/>
      <c r="WKY536" s="4"/>
      <c r="WKZ536" s="4"/>
      <c r="WLA536" s="4"/>
      <c r="WLB536" s="4"/>
      <c r="WLC536" s="4"/>
      <c r="WLD536" s="4"/>
      <c r="WLE536" s="4"/>
      <c r="WLF536" s="4"/>
      <c r="WLG536" s="4"/>
      <c r="WLH536" s="4"/>
      <c r="WLI536" s="4"/>
      <c r="WLJ536" s="4"/>
      <c r="WLK536" s="4"/>
      <c r="WLL536" s="4"/>
      <c r="WLM536" s="4"/>
      <c r="WLN536" s="4"/>
      <c r="WLO536" s="4"/>
      <c r="WLP536" s="4"/>
      <c r="WLQ536" s="4"/>
      <c r="WLR536" s="4"/>
      <c r="WLS536" s="4"/>
      <c r="WLT536" s="4"/>
      <c r="WLU536" s="4"/>
      <c r="WLV536" s="4"/>
      <c r="WLW536" s="4"/>
      <c r="WLX536" s="4"/>
      <c r="WLY536" s="4"/>
      <c r="WLZ536" s="4"/>
      <c r="WMA536" s="4"/>
      <c r="WMB536" s="4"/>
      <c r="WMC536" s="4"/>
      <c r="WMD536" s="4"/>
      <c r="WME536" s="4"/>
      <c r="WMF536" s="4"/>
      <c r="WMG536" s="4"/>
      <c r="WMH536" s="4"/>
      <c r="WMI536" s="4"/>
      <c r="WMJ536" s="4"/>
      <c r="WMK536" s="4"/>
      <c r="WML536" s="4"/>
      <c r="WMM536" s="4"/>
      <c r="WMN536" s="4"/>
      <c r="WMO536" s="4"/>
      <c r="WMP536" s="4"/>
      <c r="WMQ536" s="4"/>
      <c r="WMR536" s="4"/>
      <c r="WMS536" s="4"/>
      <c r="WMT536" s="4"/>
      <c r="WMU536" s="4"/>
      <c r="WMV536" s="4"/>
      <c r="WMW536" s="4"/>
      <c r="WMX536" s="4"/>
      <c r="WMY536" s="4"/>
      <c r="WMZ536" s="4"/>
      <c r="WNA536" s="4"/>
      <c r="WNB536" s="4"/>
      <c r="WNC536" s="4"/>
      <c r="WND536" s="4"/>
      <c r="WNE536" s="4"/>
      <c r="WNF536" s="4"/>
      <c r="WNG536" s="4"/>
      <c r="WNH536" s="4"/>
      <c r="WNI536" s="4"/>
      <c r="WNJ536" s="4"/>
      <c r="WNK536" s="4"/>
      <c r="WNL536" s="4"/>
      <c r="WNM536" s="4"/>
      <c r="WNN536" s="4"/>
      <c r="WNO536" s="4"/>
      <c r="WNP536" s="4"/>
      <c r="WNQ536" s="4"/>
      <c r="WNR536" s="4"/>
      <c r="WNS536" s="4"/>
      <c r="WNT536" s="4"/>
      <c r="WNU536" s="4"/>
      <c r="WNV536" s="4"/>
      <c r="WNW536" s="4"/>
      <c r="WNX536" s="4"/>
      <c r="WNY536" s="4"/>
      <c r="WNZ536" s="4"/>
      <c r="WOA536" s="4"/>
      <c r="WOB536" s="4"/>
      <c r="WOC536" s="4"/>
      <c r="WOD536" s="4"/>
      <c r="WOE536" s="4"/>
      <c r="WOF536" s="4"/>
      <c r="WOG536" s="4"/>
      <c r="WOH536" s="4"/>
      <c r="WOI536" s="4"/>
      <c r="WOJ536" s="4"/>
      <c r="WOK536" s="4"/>
      <c r="WOL536" s="4"/>
      <c r="WOM536" s="4"/>
      <c r="WON536" s="4"/>
      <c r="WOO536" s="4"/>
      <c r="WOP536" s="4"/>
      <c r="WOQ536" s="4"/>
      <c r="WOR536" s="4"/>
      <c r="WOS536" s="4"/>
      <c r="WOT536" s="4"/>
      <c r="WOU536" s="4"/>
      <c r="WOV536" s="4"/>
      <c r="WOW536" s="4"/>
      <c r="WOX536" s="4"/>
      <c r="WOY536" s="4"/>
      <c r="WOZ536" s="4"/>
      <c r="WPA536" s="4"/>
      <c r="WPB536" s="4"/>
      <c r="WPC536" s="4"/>
      <c r="WPD536" s="4"/>
      <c r="WPE536" s="4"/>
      <c r="WPF536" s="4"/>
      <c r="WPG536" s="4"/>
      <c r="WPH536" s="4"/>
      <c r="WPI536" s="4"/>
      <c r="WPJ536" s="4"/>
      <c r="WPK536" s="4"/>
      <c r="WPL536" s="4"/>
      <c r="WPM536" s="4"/>
      <c r="WPN536" s="4"/>
      <c r="WPO536" s="4"/>
      <c r="WPP536" s="4"/>
      <c r="WPQ536" s="4"/>
      <c r="WPR536" s="4"/>
      <c r="WPS536" s="4"/>
      <c r="WPT536" s="4"/>
      <c r="WPU536" s="4"/>
      <c r="WPV536" s="4"/>
      <c r="WPW536" s="4"/>
      <c r="WPX536" s="4"/>
      <c r="WPY536" s="4"/>
      <c r="WPZ536" s="4"/>
      <c r="WQA536" s="4"/>
      <c r="WQB536" s="4"/>
      <c r="WQC536" s="4"/>
      <c r="WQD536" s="4"/>
      <c r="WQE536" s="4"/>
      <c r="WQF536" s="4"/>
      <c r="WQG536" s="4"/>
      <c r="WQH536" s="4"/>
      <c r="WQI536" s="4"/>
      <c r="WQJ536" s="4"/>
      <c r="WQK536" s="4"/>
      <c r="WQL536" s="4"/>
      <c r="WQM536" s="4"/>
      <c r="WQN536" s="4"/>
      <c r="WQO536" s="4"/>
      <c r="WQP536" s="4"/>
      <c r="WQQ536" s="4"/>
      <c r="WQR536" s="4"/>
      <c r="WQS536" s="4"/>
      <c r="WQT536" s="4"/>
      <c r="WQU536" s="4"/>
      <c r="WQV536" s="4"/>
      <c r="WQW536" s="4"/>
      <c r="WQX536" s="4"/>
      <c r="WQY536" s="4"/>
      <c r="WQZ536" s="4"/>
      <c r="WRA536" s="4"/>
      <c r="WRB536" s="4"/>
      <c r="WRC536" s="4"/>
      <c r="WRD536" s="4"/>
      <c r="WRE536" s="4"/>
      <c r="WRF536" s="4"/>
      <c r="WRG536" s="4"/>
      <c r="WRH536" s="4"/>
      <c r="WRI536" s="4"/>
      <c r="WRJ536" s="4"/>
      <c r="WRK536" s="4"/>
      <c r="WRL536" s="4"/>
      <c r="WRM536" s="4"/>
      <c r="WRN536" s="4"/>
      <c r="WRO536" s="4"/>
      <c r="WRP536" s="4"/>
      <c r="WRQ536" s="4"/>
      <c r="WRR536" s="4"/>
      <c r="WRS536" s="4"/>
      <c r="WRT536" s="4"/>
      <c r="WRU536" s="4"/>
      <c r="WRV536" s="4"/>
      <c r="WRW536" s="4"/>
      <c r="WRX536" s="4"/>
      <c r="WRY536" s="4"/>
      <c r="WRZ536" s="4"/>
      <c r="WSA536" s="4"/>
      <c r="WSB536" s="4"/>
      <c r="WSC536" s="4"/>
      <c r="WSD536" s="4"/>
      <c r="WSE536" s="4"/>
      <c r="WSF536" s="4"/>
      <c r="WSG536" s="4"/>
      <c r="WSH536" s="4"/>
      <c r="WSI536" s="4"/>
      <c r="WSJ536" s="4"/>
      <c r="WSK536" s="4"/>
      <c r="WSL536" s="4"/>
      <c r="WSM536" s="4"/>
      <c r="WSN536" s="4"/>
      <c r="WSO536" s="4"/>
      <c r="WSP536" s="4"/>
      <c r="WSQ536" s="4"/>
      <c r="WSR536" s="4"/>
      <c r="WSS536" s="4"/>
      <c r="WST536" s="4"/>
      <c r="WSU536" s="4"/>
      <c r="WSV536" s="4"/>
      <c r="WSW536" s="4"/>
      <c r="WSX536" s="4"/>
      <c r="WSY536" s="4"/>
      <c r="WSZ536" s="4"/>
      <c r="WTA536" s="4"/>
      <c r="WTB536" s="4"/>
      <c r="WTC536" s="4"/>
      <c r="WTD536" s="4"/>
      <c r="WTE536" s="4"/>
      <c r="WTF536" s="4"/>
      <c r="WTG536" s="4"/>
      <c r="WTH536" s="4"/>
      <c r="WTI536" s="4"/>
      <c r="WTJ536" s="4"/>
      <c r="WTK536" s="4"/>
      <c r="WTL536" s="4"/>
      <c r="WTM536" s="4"/>
      <c r="WTN536" s="4"/>
      <c r="WTO536" s="4"/>
      <c r="WTP536" s="4"/>
      <c r="WTQ536" s="4"/>
      <c r="WTR536" s="4"/>
      <c r="WTS536" s="4"/>
      <c r="WTT536" s="4"/>
      <c r="WTU536" s="4"/>
      <c r="WTV536" s="4"/>
      <c r="WTW536" s="4"/>
      <c r="WTX536" s="4"/>
      <c r="WTY536" s="4"/>
      <c r="WTZ536" s="4"/>
      <c r="WUA536" s="4"/>
      <c r="WUB536" s="4"/>
      <c r="WUC536" s="4"/>
      <c r="WUD536" s="4"/>
      <c r="WUE536" s="4"/>
      <c r="WUF536" s="4"/>
      <c r="WUG536" s="4"/>
      <c r="WUH536" s="4"/>
      <c r="WUI536" s="4"/>
      <c r="WUJ536" s="4"/>
      <c r="WUK536" s="4"/>
      <c r="WUL536" s="4"/>
      <c r="WUM536" s="4"/>
      <c r="WUN536" s="4"/>
      <c r="WUO536" s="4"/>
      <c r="WUP536" s="4"/>
      <c r="WUQ536" s="4"/>
      <c r="WUR536" s="4"/>
      <c r="WUS536" s="4"/>
      <c r="WUT536" s="4"/>
      <c r="WUU536" s="4"/>
      <c r="WUV536" s="4"/>
      <c r="WUW536" s="4"/>
      <c r="WUX536" s="4"/>
      <c r="WUY536" s="4"/>
      <c r="WUZ536" s="4"/>
      <c r="WVA536" s="4"/>
      <c r="WVB536" s="4"/>
      <c r="WVC536" s="4"/>
      <c r="WVD536" s="4"/>
      <c r="WVE536" s="4"/>
      <c r="WVF536" s="4"/>
      <c r="WVG536" s="4"/>
      <c r="WVH536" s="4"/>
      <c r="WVI536" s="4"/>
      <c r="WVJ536" s="4"/>
      <c r="WVK536" s="4"/>
      <c r="WVL536" s="4"/>
      <c r="WVM536" s="4"/>
      <c r="WVN536" s="4"/>
      <c r="WVO536" s="4"/>
      <c r="WVP536" s="4"/>
      <c r="WVQ536" s="4"/>
      <c r="WVR536" s="4"/>
      <c r="WVS536" s="4"/>
      <c r="WVT536" s="4"/>
      <c r="WVU536" s="4"/>
      <c r="WVV536" s="4"/>
      <c r="WVW536" s="4"/>
      <c r="WVX536" s="4"/>
      <c r="WVY536" s="4"/>
      <c r="WVZ536" s="4"/>
      <c r="WWA536" s="4"/>
      <c r="WWB536" s="4"/>
      <c r="WWC536" s="4"/>
      <c r="WWD536" s="4"/>
      <c r="WWE536" s="4"/>
      <c r="WWF536" s="4"/>
      <c r="WWG536" s="4"/>
      <c r="WWH536" s="4"/>
      <c r="WWI536" s="4"/>
      <c r="WWJ536" s="4"/>
      <c r="WWK536" s="4"/>
      <c r="WWL536" s="4"/>
      <c r="WWM536" s="4"/>
      <c r="WWN536" s="4"/>
      <c r="WWO536" s="4"/>
      <c r="WWP536" s="4"/>
      <c r="WWQ536" s="4"/>
      <c r="WWR536" s="4"/>
      <c r="WWS536" s="4"/>
      <c r="WWT536" s="4"/>
      <c r="WWU536" s="4"/>
      <c r="WWV536" s="4"/>
      <c r="WWW536" s="4"/>
      <c r="WWX536" s="4"/>
      <c r="WWY536" s="4"/>
      <c r="WWZ536" s="4"/>
      <c r="WXA536" s="4"/>
      <c r="WXB536" s="4"/>
      <c r="WXC536" s="4"/>
      <c r="WXD536" s="4"/>
      <c r="WXE536" s="4"/>
      <c r="WXF536" s="4"/>
      <c r="WXG536" s="4"/>
      <c r="WXH536" s="4"/>
      <c r="WXI536" s="4"/>
      <c r="WXJ536" s="4"/>
      <c r="WXK536" s="4"/>
      <c r="WXL536" s="4"/>
      <c r="WXM536" s="4"/>
      <c r="WXN536" s="4"/>
      <c r="WXO536" s="4"/>
      <c r="WXP536" s="4"/>
      <c r="WXQ536" s="4"/>
      <c r="WXR536" s="4"/>
      <c r="WXS536" s="4"/>
      <c r="WXT536" s="4"/>
      <c r="WXU536" s="4"/>
      <c r="WXV536" s="4"/>
      <c r="WXW536" s="4"/>
      <c r="WXX536" s="4"/>
      <c r="WXY536" s="4"/>
      <c r="WXZ536" s="4"/>
      <c r="WYA536" s="4"/>
      <c r="WYB536" s="4"/>
      <c r="WYC536" s="4"/>
      <c r="WYD536" s="4"/>
      <c r="WYE536" s="4"/>
      <c r="WYF536" s="4"/>
      <c r="WYG536" s="4"/>
      <c r="WYH536" s="4"/>
      <c r="WYI536" s="4"/>
      <c r="WYJ536" s="4"/>
      <c r="WYK536" s="4"/>
      <c r="WYL536" s="4"/>
      <c r="WYM536" s="4"/>
      <c r="WYN536" s="4"/>
      <c r="WYO536" s="4"/>
      <c r="WYP536" s="4"/>
      <c r="WYQ536" s="4"/>
      <c r="WYR536" s="4"/>
      <c r="WYS536" s="4"/>
      <c r="WYT536" s="4"/>
      <c r="WYU536" s="4"/>
      <c r="WYV536" s="4"/>
      <c r="WYW536" s="4"/>
      <c r="WYX536" s="4"/>
      <c r="WYY536" s="4"/>
      <c r="WYZ536" s="4"/>
      <c r="WZA536" s="4"/>
      <c r="WZB536" s="4"/>
      <c r="WZC536" s="4"/>
      <c r="WZD536" s="4"/>
      <c r="WZE536" s="4"/>
      <c r="WZF536" s="4"/>
      <c r="WZG536" s="4"/>
      <c r="WZH536" s="4"/>
      <c r="WZI536" s="4"/>
      <c r="WZJ536" s="4"/>
      <c r="WZK536" s="4"/>
      <c r="WZL536" s="4"/>
      <c r="WZM536" s="4"/>
      <c r="WZN536" s="4"/>
      <c r="WZO536" s="4"/>
      <c r="WZP536" s="4"/>
      <c r="WZQ536" s="4"/>
      <c r="WZR536" s="4"/>
      <c r="WZS536" s="4"/>
      <c r="WZT536" s="4"/>
      <c r="WZU536" s="4"/>
      <c r="WZV536" s="4"/>
      <c r="WZW536" s="4"/>
      <c r="WZX536" s="4"/>
      <c r="WZY536" s="4"/>
      <c r="WZZ536" s="4"/>
      <c r="XAA536" s="4"/>
      <c r="XAB536" s="4"/>
      <c r="XAC536" s="4"/>
      <c r="XAD536" s="4"/>
      <c r="XAE536" s="4"/>
      <c r="XAF536" s="4"/>
      <c r="XAG536" s="4"/>
      <c r="XAH536" s="4"/>
      <c r="XAI536" s="4"/>
      <c r="XAJ536" s="4"/>
      <c r="XAK536" s="4"/>
      <c r="XAL536" s="4"/>
      <c r="XAM536" s="4"/>
      <c r="XAN536" s="4"/>
      <c r="XAO536" s="4"/>
      <c r="XAP536" s="4"/>
      <c r="XAQ536" s="4"/>
      <c r="XAR536" s="4"/>
      <c r="XAS536" s="4"/>
      <c r="XAT536" s="4"/>
      <c r="XAU536" s="4"/>
      <c r="XAV536" s="4"/>
      <c r="XAW536" s="4"/>
      <c r="XAX536" s="4"/>
      <c r="XAY536" s="4"/>
      <c r="XAZ536" s="4"/>
      <c r="XBA536" s="4"/>
      <c r="XBB536" s="4"/>
      <c r="XBC536" s="4"/>
      <c r="XBD536" s="4"/>
      <c r="XBE536" s="4"/>
      <c r="XBF536" s="4"/>
      <c r="XBG536" s="4"/>
      <c r="XBH536" s="4"/>
      <c r="XBI536" s="4"/>
      <c r="XBJ536" s="4"/>
      <c r="XBK536" s="4"/>
      <c r="XBL536" s="4"/>
      <c r="XBM536" s="4"/>
      <c r="XBN536" s="4"/>
      <c r="XBO536" s="4"/>
      <c r="XBP536" s="4"/>
      <c r="XBQ536" s="4"/>
      <c r="XBR536" s="4"/>
      <c r="XBS536" s="4"/>
      <c r="XBT536" s="4"/>
      <c r="XBU536" s="4"/>
      <c r="XBV536" s="4"/>
      <c r="XBW536" s="4"/>
      <c r="XBX536" s="4"/>
      <c r="XBY536" s="4"/>
      <c r="XBZ536" s="4"/>
      <c r="XCA536" s="4"/>
      <c r="XCB536" s="4"/>
      <c r="XCC536" s="4"/>
      <c r="XCD536" s="4"/>
      <c r="XCE536" s="4"/>
      <c r="XCF536" s="4"/>
      <c r="XCG536" s="4"/>
      <c r="XCH536" s="4"/>
      <c r="XCI536" s="4"/>
      <c r="XCJ536" s="4"/>
      <c r="XCK536" s="4"/>
      <c r="XCL536" s="4"/>
      <c r="XCM536" s="4"/>
      <c r="XCN536" s="4"/>
      <c r="XCO536" s="4"/>
      <c r="XCP536" s="4"/>
      <c r="XCQ536" s="4"/>
      <c r="XCR536" s="4"/>
      <c r="XCS536" s="4"/>
      <c r="XCT536" s="4"/>
      <c r="XCU536" s="4"/>
      <c r="XCV536" s="4"/>
      <c r="XCW536" s="4"/>
      <c r="XCX536" s="4"/>
      <c r="XCY536" s="4"/>
      <c r="XCZ536" s="4"/>
      <c r="XDA536" s="4"/>
      <c r="XDB536" s="4"/>
      <c r="XDC536" s="4"/>
      <c r="XDD536" s="4"/>
      <c r="XDE536" s="4"/>
      <c r="XDF536" s="4"/>
      <c r="XDG536" s="4"/>
      <c r="XDH536" s="4"/>
      <c r="XDI536" s="4"/>
      <c r="XDJ536" s="4"/>
      <c r="XDK536" s="4"/>
      <c r="XDL536" s="4"/>
      <c r="XDM536" s="4"/>
      <c r="XDN536" s="4"/>
      <c r="XDO536" s="4"/>
      <c r="XDP536" s="4"/>
      <c r="XDQ536" s="4"/>
      <c r="XDR536" s="4"/>
      <c r="XDS536" s="4"/>
      <c r="XDT536" s="4"/>
      <c r="XDU536" s="4"/>
      <c r="XDV536" s="4"/>
      <c r="XDW536" s="4"/>
      <c r="XDX536" s="4"/>
      <c r="XDY536" s="4"/>
      <c r="XDZ536" s="4"/>
      <c r="XEA536" s="4"/>
      <c r="XEB536" s="4"/>
      <c r="XEC536" s="4"/>
      <c r="XED536" s="4"/>
      <c r="XEE536" s="4"/>
      <c r="XEF536" s="4"/>
      <c r="XEG536" s="4"/>
      <c r="XEH536" s="4"/>
      <c r="XEI536" s="4"/>
      <c r="XEJ536" s="4"/>
      <c r="XEK536" s="4"/>
      <c r="XEL536" s="4"/>
      <c r="XEM536" s="4"/>
      <c r="XEN536" s="4"/>
      <c r="XEO536" s="4"/>
      <c r="XEP536" s="4"/>
      <c r="XEQ536" s="4"/>
      <c r="XER536" s="4"/>
      <c r="XES536" s="4"/>
      <c r="XET536" s="4"/>
      <c r="XEU536" s="4"/>
      <c r="XEV536" s="4"/>
      <c r="XEW536" s="4"/>
      <c r="XEX536" s="4"/>
      <c r="XEY536" s="4"/>
      <c r="XEZ536" s="4"/>
      <c r="XFA536" s="4"/>
      <c r="XFB536" s="4"/>
      <c r="XFC536" s="4"/>
      <c r="XFD536" s="4"/>
    </row>
    <row r="537" s="4" customFormat="1" spans="1:11">
      <c r="A537" s="20"/>
      <c r="B537" s="19"/>
      <c r="C537" s="20"/>
      <c r="D537" s="19" t="s">
        <v>1049</v>
      </c>
      <c r="E537" s="18"/>
      <c r="F537" s="18"/>
      <c r="G537" s="18"/>
      <c r="H537" s="18"/>
      <c r="I537" s="18"/>
      <c r="J537" s="18"/>
      <c r="K537" s="18"/>
    </row>
    <row r="538" s="4" customFormat="1" spans="1:11">
      <c r="A538" s="20"/>
      <c r="B538" s="19"/>
      <c r="C538" s="20"/>
      <c r="D538" s="19" t="s">
        <v>1045</v>
      </c>
      <c r="E538" s="18"/>
      <c r="F538" s="18"/>
      <c r="G538" s="18"/>
      <c r="H538" s="18"/>
      <c r="I538" s="18"/>
      <c r="J538" s="18"/>
      <c r="K538" s="18"/>
    </row>
    <row r="539" s="4" customFormat="1" spans="1:11">
      <c r="A539" s="20"/>
      <c r="B539" s="19"/>
      <c r="C539" s="20" t="s">
        <v>1046</v>
      </c>
      <c r="D539" s="19" t="s">
        <v>1195</v>
      </c>
      <c r="E539" s="18" t="s">
        <v>1196</v>
      </c>
      <c r="F539" s="18" t="s">
        <v>1196</v>
      </c>
      <c r="G539" s="18">
        <v>15</v>
      </c>
      <c r="H539" s="18">
        <v>15</v>
      </c>
      <c r="I539" s="18"/>
      <c r="J539" s="18"/>
      <c r="K539" s="18"/>
    </row>
    <row r="540" s="4" customFormat="1" spans="1:11">
      <c r="A540" s="20"/>
      <c r="B540" s="19"/>
      <c r="C540" s="20"/>
      <c r="D540" s="19" t="s">
        <v>1049</v>
      </c>
      <c r="E540" s="18"/>
      <c r="F540" s="18"/>
      <c r="G540" s="18"/>
      <c r="H540" s="18"/>
      <c r="I540" s="18"/>
      <c r="J540" s="18"/>
      <c r="K540" s="18"/>
    </row>
    <row r="541" s="4" customFormat="1" spans="1:11">
      <c r="A541" s="20"/>
      <c r="B541" s="19"/>
      <c r="C541" s="20"/>
      <c r="D541" s="19" t="s">
        <v>1045</v>
      </c>
      <c r="E541" s="18"/>
      <c r="F541" s="18"/>
      <c r="G541" s="18"/>
      <c r="H541" s="18"/>
      <c r="I541" s="17"/>
      <c r="J541" s="17"/>
      <c r="K541" s="17"/>
    </row>
    <row r="542" s="4" customFormat="1" ht="45" spans="1:11">
      <c r="A542" s="20"/>
      <c r="B542" s="19"/>
      <c r="C542" s="20" t="s">
        <v>1050</v>
      </c>
      <c r="D542" s="19" t="s">
        <v>1197</v>
      </c>
      <c r="E542" s="16" t="s">
        <v>989</v>
      </c>
      <c r="F542" s="16" t="s">
        <v>1198</v>
      </c>
      <c r="G542" s="18">
        <v>15</v>
      </c>
      <c r="H542" s="18">
        <v>15</v>
      </c>
      <c r="I542" s="17"/>
      <c r="J542" s="17"/>
      <c r="K542" s="17"/>
    </row>
    <row r="543" s="4" customFormat="1" spans="1:11">
      <c r="A543" s="20"/>
      <c r="B543" s="19"/>
      <c r="C543" s="20"/>
      <c r="D543" s="19" t="s">
        <v>1049</v>
      </c>
      <c r="E543" s="18"/>
      <c r="F543" s="18"/>
      <c r="G543" s="18"/>
      <c r="H543" s="18"/>
      <c r="I543" s="18"/>
      <c r="J543" s="18"/>
      <c r="K543" s="18"/>
    </row>
    <row r="544" s="4" customFormat="1" spans="1:11">
      <c r="A544" s="20"/>
      <c r="B544" s="19"/>
      <c r="C544" s="20"/>
      <c r="D544" s="19" t="s">
        <v>1045</v>
      </c>
      <c r="E544" s="18"/>
      <c r="F544" s="18"/>
      <c r="G544" s="18"/>
      <c r="H544" s="18"/>
      <c r="I544" s="17"/>
      <c r="J544" s="17"/>
      <c r="K544" s="17"/>
    </row>
    <row r="545" s="4" customFormat="1" spans="1:11">
      <c r="A545" s="20"/>
      <c r="B545" s="19"/>
      <c r="C545" s="20" t="s">
        <v>1053</v>
      </c>
      <c r="D545" s="19" t="s">
        <v>1061</v>
      </c>
      <c r="E545" s="18"/>
      <c r="F545" s="18"/>
      <c r="G545" s="18"/>
      <c r="H545" s="18"/>
      <c r="I545" s="18"/>
      <c r="J545" s="18"/>
      <c r="K545" s="18"/>
    </row>
    <row r="546" s="4" customFormat="1" spans="1:11">
      <c r="A546" s="20"/>
      <c r="B546" s="19"/>
      <c r="C546" s="20"/>
      <c r="D546" s="19" t="s">
        <v>1049</v>
      </c>
      <c r="E546" s="18"/>
      <c r="F546" s="18"/>
      <c r="G546" s="18"/>
      <c r="H546" s="18"/>
      <c r="I546" s="18"/>
      <c r="J546" s="18"/>
      <c r="K546" s="18"/>
    </row>
    <row r="547" s="4" customFormat="1" spans="1:11">
      <c r="A547" s="20"/>
      <c r="B547" s="19"/>
      <c r="C547" s="20"/>
      <c r="D547" s="19" t="s">
        <v>1045</v>
      </c>
      <c r="E547" s="61"/>
      <c r="F547" s="18"/>
      <c r="G547" s="18"/>
      <c r="H547" s="18"/>
      <c r="I547" s="18"/>
      <c r="J547" s="18"/>
      <c r="K547" s="18"/>
    </row>
    <row r="548" s="4" customFormat="1" spans="1:11">
      <c r="A548" s="20"/>
      <c r="B548" s="68" t="s">
        <v>1097</v>
      </c>
      <c r="C548" s="19" t="s">
        <v>1060</v>
      </c>
      <c r="D548" s="19" t="s">
        <v>1061</v>
      </c>
      <c r="E548" s="93"/>
      <c r="F548" s="18"/>
      <c r="G548" s="18"/>
      <c r="H548" s="18"/>
      <c r="I548" s="18"/>
      <c r="J548" s="18"/>
      <c r="K548" s="18"/>
    </row>
    <row r="549" s="4" customFormat="1" spans="1:11">
      <c r="A549" s="20"/>
      <c r="B549" s="19"/>
      <c r="C549" s="19"/>
      <c r="D549" s="19" t="s">
        <v>1049</v>
      </c>
      <c r="E549" s="61"/>
      <c r="F549" s="18"/>
      <c r="G549" s="18"/>
      <c r="H549" s="18"/>
      <c r="I549" s="17"/>
      <c r="J549" s="17"/>
      <c r="K549" s="17"/>
    </row>
    <row r="550" s="4" customFormat="1" spans="1:11">
      <c r="A550" s="20"/>
      <c r="B550" s="19"/>
      <c r="C550" s="19"/>
      <c r="D550" s="19" t="s">
        <v>1045</v>
      </c>
      <c r="E550" s="61"/>
      <c r="F550" s="18"/>
      <c r="G550" s="18"/>
      <c r="H550" s="18"/>
      <c r="I550" s="17"/>
      <c r="J550" s="17"/>
      <c r="K550" s="17"/>
    </row>
    <row r="551" ht="30" spans="1:11">
      <c r="A551" s="20"/>
      <c r="B551" s="19"/>
      <c r="C551" s="19" t="s">
        <v>1062</v>
      </c>
      <c r="D551" s="19" t="s">
        <v>1199</v>
      </c>
      <c r="E551" s="93" t="s">
        <v>1200</v>
      </c>
      <c r="F551" s="18" t="s">
        <v>1200</v>
      </c>
      <c r="G551" s="18">
        <v>30</v>
      </c>
      <c r="H551" s="18">
        <v>30</v>
      </c>
      <c r="I551" s="18"/>
      <c r="J551" s="18"/>
      <c r="K551" s="18"/>
    </row>
    <row r="552" spans="1:11">
      <c r="A552" s="20"/>
      <c r="B552" s="19"/>
      <c r="C552" s="19"/>
      <c r="D552" s="19" t="s">
        <v>1049</v>
      </c>
      <c r="E552" s="18"/>
      <c r="F552" s="18"/>
      <c r="G552" s="18"/>
      <c r="H552" s="18"/>
      <c r="I552" s="17"/>
      <c r="J552" s="17"/>
      <c r="K552" s="17"/>
    </row>
    <row r="553" spans="1:11">
      <c r="A553" s="20"/>
      <c r="B553" s="19"/>
      <c r="C553" s="19"/>
      <c r="D553" s="19" t="s">
        <v>1045</v>
      </c>
      <c r="E553" s="18"/>
      <c r="F553" s="18"/>
      <c r="G553" s="18"/>
      <c r="H553" s="18"/>
      <c r="I553" s="18"/>
      <c r="J553" s="18"/>
      <c r="K553" s="18"/>
    </row>
    <row r="554" spans="1:11">
      <c r="A554" s="20"/>
      <c r="B554" s="19"/>
      <c r="C554" s="19" t="s">
        <v>1064</v>
      </c>
      <c r="D554" s="19" t="s">
        <v>1061</v>
      </c>
      <c r="E554" s="18"/>
      <c r="F554" s="18"/>
      <c r="G554" s="18"/>
      <c r="H554" s="18"/>
      <c r="I554" s="18"/>
      <c r="J554" s="18"/>
      <c r="K554" s="18"/>
    </row>
    <row r="555" spans="1:11">
      <c r="A555" s="20"/>
      <c r="B555" s="19"/>
      <c r="C555" s="19"/>
      <c r="D555" s="19" t="s">
        <v>1049</v>
      </c>
      <c r="E555" s="18"/>
      <c r="F555" s="18"/>
      <c r="G555" s="18"/>
      <c r="H555" s="18"/>
      <c r="I555" s="18"/>
      <c r="J555" s="18"/>
      <c r="K555" s="18"/>
    </row>
    <row r="556" spans="1:11">
      <c r="A556" s="20"/>
      <c r="B556" s="19"/>
      <c r="C556" s="19"/>
      <c r="D556" s="19" t="s">
        <v>1045</v>
      </c>
      <c r="E556" s="18"/>
      <c r="F556" s="18"/>
      <c r="G556" s="18"/>
      <c r="H556" s="18"/>
      <c r="I556" s="18"/>
      <c r="J556" s="18"/>
      <c r="K556" s="18"/>
    </row>
    <row r="557" spans="1:11">
      <c r="A557" s="20"/>
      <c r="B557" s="19"/>
      <c r="C557" s="19" t="s">
        <v>1065</v>
      </c>
      <c r="D557" s="19" t="s">
        <v>1061</v>
      </c>
      <c r="E557" s="18"/>
      <c r="F557" s="18"/>
      <c r="G557" s="18"/>
      <c r="H557" s="18"/>
      <c r="I557" s="17"/>
      <c r="J557" s="17"/>
      <c r="K557" s="17"/>
    </row>
    <row r="558" spans="1:11">
      <c r="A558" s="20"/>
      <c r="B558" s="19"/>
      <c r="C558" s="19"/>
      <c r="D558" s="19" t="s">
        <v>1049</v>
      </c>
      <c r="E558" s="18"/>
      <c r="F558" s="18"/>
      <c r="G558" s="18"/>
      <c r="H558" s="18"/>
      <c r="I558" s="17"/>
      <c r="J558" s="17"/>
      <c r="K558" s="17"/>
    </row>
    <row r="559" spans="1:11">
      <c r="A559" s="20"/>
      <c r="B559" s="19"/>
      <c r="C559" s="19"/>
      <c r="D559" s="19" t="s">
        <v>1045</v>
      </c>
      <c r="E559" s="18"/>
      <c r="F559" s="18"/>
      <c r="G559" s="18"/>
      <c r="H559" s="18"/>
      <c r="I559" s="18"/>
      <c r="J559" s="18"/>
      <c r="K559" s="18"/>
    </row>
    <row r="560" ht="30" spans="1:11">
      <c r="A560" s="20"/>
      <c r="B560" s="68" t="s">
        <v>1100</v>
      </c>
      <c r="C560" s="19" t="s">
        <v>1067</v>
      </c>
      <c r="D560" s="19" t="s">
        <v>1201</v>
      </c>
      <c r="E560" s="23" t="s">
        <v>1202</v>
      </c>
      <c r="F560" s="23">
        <v>1</v>
      </c>
      <c r="G560" s="18">
        <v>10</v>
      </c>
      <c r="H560" s="18">
        <v>10</v>
      </c>
      <c r="I560" s="17"/>
      <c r="J560" s="17"/>
      <c r="K560" s="17"/>
    </row>
    <row r="561" spans="1:11">
      <c r="A561" s="20"/>
      <c r="B561" s="19"/>
      <c r="C561" s="19"/>
      <c r="D561" s="19" t="s">
        <v>1049</v>
      </c>
      <c r="E561" s="18"/>
      <c r="F561" s="18"/>
      <c r="G561" s="18"/>
      <c r="H561" s="18"/>
      <c r="I561" s="18"/>
      <c r="J561" s="18"/>
      <c r="K561" s="18"/>
    </row>
    <row r="562" s="3" customFormat="1" spans="1:11">
      <c r="A562" s="56"/>
      <c r="B562" s="48"/>
      <c r="C562" s="48"/>
      <c r="D562" s="48" t="s">
        <v>1045</v>
      </c>
      <c r="E562" s="57"/>
      <c r="F562" s="57"/>
      <c r="G562" s="57"/>
      <c r="H562" s="57"/>
      <c r="I562" s="18"/>
      <c r="J562" s="18"/>
      <c r="K562" s="18"/>
    </row>
    <row r="563" s="5" customFormat="1" spans="1:11">
      <c r="A563" s="12" t="s">
        <v>1069</v>
      </c>
      <c r="B563" s="12"/>
      <c r="C563" s="12"/>
      <c r="D563" s="16"/>
      <c r="E563" s="16"/>
      <c r="F563" s="16"/>
      <c r="G563" s="15">
        <v>90</v>
      </c>
      <c r="H563" s="15"/>
      <c r="I563" s="15"/>
      <c r="J563" s="15"/>
      <c r="K563" s="15"/>
    </row>
    <row r="564" ht="13.5" spans="1:11">
      <c r="A564" s="24" t="s">
        <v>1070</v>
      </c>
      <c r="B564" s="12" t="s">
        <v>1107</v>
      </c>
      <c r="C564" s="12"/>
      <c r="D564" s="16"/>
      <c r="E564" s="16"/>
      <c r="F564" s="16"/>
      <c r="G564" s="16"/>
      <c r="H564" s="16"/>
      <c r="I564" s="16"/>
      <c r="J564" s="16"/>
      <c r="K564" s="16"/>
    </row>
    <row r="565" ht="13.5" spans="1:11">
      <c r="A565" s="25"/>
      <c r="B565" s="12"/>
      <c r="C565" s="12"/>
      <c r="D565" s="16"/>
      <c r="E565" s="16"/>
      <c r="F565" s="16"/>
      <c r="G565" s="16"/>
      <c r="H565" s="16"/>
      <c r="I565" s="16"/>
      <c r="J565" s="16"/>
      <c r="K565" s="16"/>
    </row>
    <row r="566" ht="13.5" spans="1:11">
      <c r="A566" s="12" t="s">
        <v>1017</v>
      </c>
      <c r="B566" s="12"/>
      <c r="C566" s="12"/>
      <c r="D566" s="16"/>
      <c r="E566" s="16"/>
      <c r="F566" s="16"/>
      <c r="G566" s="16"/>
      <c r="H566" s="16"/>
      <c r="I566" s="16"/>
      <c r="J566" s="16"/>
      <c r="K566" s="16"/>
    </row>
    <row r="567" ht="13.5" spans="1:11">
      <c r="A567" s="26" t="s">
        <v>1072</v>
      </c>
      <c r="B567" s="27"/>
      <c r="C567" s="27"/>
      <c r="D567" s="28"/>
      <c r="E567" s="28"/>
      <c r="F567" s="28"/>
      <c r="G567" s="28"/>
      <c r="H567" s="28"/>
      <c r="I567" s="28"/>
      <c r="J567" s="28"/>
      <c r="K567" s="45"/>
    </row>
    <row r="568" ht="13.5" spans="1:11">
      <c r="A568" s="29"/>
      <c r="B568" s="30"/>
      <c r="C568" s="30"/>
      <c r="D568" s="31"/>
      <c r="E568" s="31"/>
      <c r="F568" s="31"/>
      <c r="G568" s="31"/>
      <c r="H568" s="31"/>
      <c r="I568" s="31"/>
      <c r="J568" s="31"/>
      <c r="K568" s="46"/>
    </row>
    <row r="569" ht="13.5" spans="1:11">
      <c r="A569" s="29"/>
      <c r="B569" s="30"/>
      <c r="C569" s="30"/>
      <c r="D569" s="31"/>
      <c r="E569" s="31"/>
      <c r="F569" s="31"/>
      <c r="G569" s="31"/>
      <c r="H569" s="31"/>
      <c r="I569" s="31"/>
      <c r="J569" s="31"/>
      <c r="K569" s="46"/>
    </row>
    <row r="570" ht="13.5" spans="1:11">
      <c r="A570" s="29"/>
      <c r="B570" s="30"/>
      <c r="C570" s="30"/>
      <c r="D570" s="31"/>
      <c r="E570" s="31"/>
      <c r="F570" s="31"/>
      <c r="G570" s="31"/>
      <c r="H570" s="31"/>
      <c r="I570" s="31"/>
      <c r="J570" s="31"/>
      <c r="K570" s="46"/>
    </row>
    <row r="571" ht="13.5" spans="1:11">
      <c r="A571" s="29"/>
      <c r="B571" s="30"/>
      <c r="C571" s="30"/>
      <c r="D571" s="31"/>
      <c r="E571" s="31"/>
      <c r="F571" s="31"/>
      <c r="G571" s="31"/>
      <c r="H571" s="31"/>
      <c r="I571" s="31"/>
      <c r="J571" s="31"/>
      <c r="K571" s="46"/>
    </row>
    <row r="572" ht="13.5" spans="1:11">
      <c r="A572" s="32"/>
      <c r="B572" s="33"/>
      <c r="C572" s="33"/>
      <c r="D572" s="34"/>
      <c r="E572" s="34"/>
      <c r="F572" s="34"/>
      <c r="G572" s="34"/>
      <c r="H572" s="34"/>
      <c r="I572" s="34"/>
      <c r="J572" s="34"/>
      <c r="K572" s="47"/>
    </row>
    <row r="574" ht="42" customHeight="1" spans="1:11">
      <c r="A574" s="8" t="s">
        <v>1019</v>
      </c>
      <c r="B574" s="8"/>
      <c r="C574" s="8"/>
      <c r="D574" s="8"/>
      <c r="E574" s="8"/>
      <c r="F574" s="8"/>
      <c r="G574" s="8"/>
      <c r="H574" s="8"/>
      <c r="I574" s="8"/>
      <c r="J574" s="8"/>
      <c r="K574" s="8"/>
    </row>
    <row r="575" customFormat="1" ht="18.75" spans="1:11">
      <c r="A575" s="99" t="s">
        <v>950</v>
      </c>
      <c r="B575" s="99"/>
      <c r="C575" s="99"/>
      <c r="D575" s="99"/>
      <c r="E575" s="99"/>
      <c r="F575" s="99"/>
      <c r="G575" s="99"/>
      <c r="H575" s="99"/>
      <c r="I575" s="99"/>
      <c r="J575" s="99"/>
      <c r="K575" s="99"/>
    </row>
    <row r="576" ht="18.75" spans="1:11">
      <c r="A576" s="11" t="s">
        <v>1022</v>
      </c>
      <c r="B576" s="11"/>
      <c r="C576" s="11"/>
      <c r="D576" s="10"/>
      <c r="E576" s="10"/>
      <c r="F576" s="10"/>
      <c r="G576" s="10"/>
      <c r="H576" s="10"/>
      <c r="I576" s="10"/>
      <c r="J576" s="10"/>
      <c r="K576" s="10"/>
    </row>
    <row r="577" ht="14.25" spans="1:11">
      <c r="A577" s="12" t="s">
        <v>1023</v>
      </c>
      <c r="B577" s="12"/>
      <c r="C577" s="12"/>
      <c r="D577" s="13" t="s">
        <v>1203</v>
      </c>
      <c r="E577" s="14"/>
      <c r="F577" s="14"/>
      <c r="G577" s="14"/>
      <c r="H577" s="14"/>
      <c r="I577" s="14"/>
      <c r="J577" s="14"/>
      <c r="K577" s="14"/>
    </row>
    <row r="578" ht="13.5" spans="1:11">
      <c r="A578" s="12" t="s">
        <v>954</v>
      </c>
      <c r="B578" s="12"/>
      <c r="C578" s="12"/>
      <c r="D578" s="15" t="s">
        <v>1025</v>
      </c>
      <c r="E578" s="15"/>
      <c r="F578" s="16" t="s">
        <v>955</v>
      </c>
      <c r="G578" s="15" t="s">
        <v>1025</v>
      </c>
      <c r="H578" s="15"/>
      <c r="I578" s="15"/>
      <c r="J578" s="15"/>
      <c r="K578" s="15"/>
    </row>
    <row r="579" ht="13.5" spans="1:11">
      <c r="A579" s="35" t="s">
        <v>1026</v>
      </c>
      <c r="B579" s="36"/>
      <c r="C579" s="37"/>
      <c r="D579" s="16" t="s">
        <v>957</v>
      </c>
      <c r="E579" s="16" t="s">
        <v>958</v>
      </c>
      <c r="F579" s="16" t="s">
        <v>1027</v>
      </c>
      <c r="G579" s="16" t="s">
        <v>1028</v>
      </c>
      <c r="H579" s="16"/>
      <c r="I579" s="16" t="s">
        <v>961</v>
      </c>
      <c r="J579" s="16" t="s">
        <v>962</v>
      </c>
      <c r="K579" s="16" t="s">
        <v>963</v>
      </c>
    </row>
    <row r="580" spans="1:11">
      <c r="A580" s="38"/>
      <c r="B580" s="39"/>
      <c r="C580" s="40"/>
      <c r="D580" s="16" t="s">
        <v>964</v>
      </c>
      <c r="E580" s="18"/>
      <c r="F580" s="18">
        <v>131.67</v>
      </c>
      <c r="G580" s="61">
        <v>131.67</v>
      </c>
      <c r="H580" s="62"/>
      <c r="I580" s="15" t="s">
        <v>1029</v>
      </c>
      <c r="J580" s="23">
        <f>G580/F580</f>
        <v>1</v>
      </c>
      <c r="K580" s="18" t="s">
        <v>1030</v>
      </c>
    </row>
    <row r="581" spans="1:11">
      <c r="A581" s="38"/>
      <c r="B581" s="39"/>
      <c r="C581" s="40"/>
      <c r="D581" s="16" t="s">
        <v>1031</v>
      </c>
      <c r="E581" s="18"/>
      <c r="F581" s="18">
        <v>131.67</v>
      </c>
      <c r="G581" s="61">
        <v>131.67</v>
      </c>
      <c r="H581" s="62"/>
      <c r="I581" s="15" t="s">
        <v>1032</v>
      </c>
      <c r="J581" s="15" t="s">
        <v>858</v>
      </c>
      <c r="K581" s="15" t="s">
        <v>858</v>
      </c>
    </row>
    <row r="582" ht="13.5" spans="1:11">
      <c r="A582" s="38"/>
      <c r="B582" s="39"/>
      <c r="C582" s="40"/>
      <c r="D582" s="16" t="s">
        <v>1033</v>
      </c>
      <c r="E582" s="15"/>
      <c r="F582" s="15">
        <v>131.67</v>
      </c>
      <c r="G582" s="15">
        <v>131.67</v>
      </c>
      <c r="H582" s="15"/>
      <c r="I582" s="15" t="s">
        <v>858</v>
      </c>
      <c r="J582" s="15" t="s">
        <v>858</v>
      </c>
      <c r="K582" s="15" t="s">
        <v>858</v>
      </c>
    </row>
    <row r="583" ht="13.5" spans="1:11">
      <c r="A583" s="38"/>
      <c r="B583" s="39"/>
      <c r="C583" s="40"/>
      <c r="D583" s="16" t="s">
        <v>1034</v>
      </c>
      <c r="E583" s="15"/>
      <c r="F583" s="15"/>
      <c r="G583" s="15"/>
      <c r="H583" s="15"/>
      <c r="I583" s="15" t="s">
        <v>858</v>
      </c>
      <c r="J583" s="15" t="s">
        <v>858</v>
      </c>
      <c r="K583" s="15" t="s">
        <v>858</v>
      </c>
    </row>
    <row r="584" ht="13.5" spans="1:11">
      <c r="A584" s="41"/>
      <c r="B584" s="42"/>
      <c r="C584" s="43"/>
      <c r="D584" s="16" t="s">
        <v>965</v>
      </c>
      <c r="E584" s="15"/>
      <c r="F584" s="15"/>
      <c r="G584" s="15"/>
      <c r="H584" s="15"/>
      <c r="I584" s="15" t="s">
        <v>858</v>
      </c>
      <c r="J584" s="15" t="s">
        <v>858</v>
      </c>
      <c r="K584" s="15" t="s">
        <v>858</v>
      </c>
    </row>
    <row r="585" spans="1:11">
      <c r="A585" s="19" t="s">
        <v>966</v>
      </c>
      <c r="B585" s="20" t="s">
        <v>967</v>
      </c>
      <c r="C585" s="20"/>
      <c r="D585" s="17"/>
      <c r="E585" s="17"/>
      <c r="F585" s="18" t="s">
        <v>968</v>
      </c>
      <c r="G585" s="18"/>
      <c r="H585" s="18"/>
      <c r="I585" s="18"/>
      <c r="J585" s="18"/>
      <c r="K585" s="18"/>
    </row>
    <row r="586" spans="1:11">
      <c r="A586" s="48"/>
      <c r="B586" s="88" t="s">
        <v>1204</v>
      </c>
      <c r="C586" s="89"/>
      <c r="D586" s="90"/>
      <c r="E586" s="91"/>
      <c r="F586" s="94" t="s">
        <v>1204</v>
      </c>
      <c r="G586" s="94"/>
      <c r="H586" s="94"/>
      <c r="I586" s="94"/>
      <c r="J586" s="94"/>
      <c r="K586" s="94"/>
    </row>
    <row r="587" spans="1:11">
      <c r="A587" s="19" t="s">
        <v>1036</v>
      </c>
      <c r="B587" s="20" t="s">
        <v>971</v>
      </c>
      <c r="C587" s="20" t="s">
        <v>972</v>
      </c>
      <c r="D587" s="18" t="s">
        <v>973</v>
      </c>
      <c r="E587" s="16" t="s">
        <v>1037</v>
      </c>
      <c r="F587" s="16" t="s">
        <v>1038</v>
      </c>
      <c r="G587" s="67" t="s">
        <v>961</v>
      </c>
      <c r="H587" s="17" t="s">
        <v>963</v>
      </c>
      <c r="I587" s="72" t="s">
        <v>976</v>
      </c>
      <c r="J587" s="72"/>
      <c r="K587" s="72"/>
    </row>
    <row r="588" ht="30" spans="1:11">
      <c r="A588" s="20"/>
      <c r="B588" s="68" t="s">
        <v>1088</v>
      </c>
      <c r="C588" s="20" t="s">
        <v>1040</v>
      </c>
      <c r="D588" s="19" t="s">
        <v>1077</v>
      </c>
      <c r="E588" s="52" t="s">
        <v>11</v>
      </c>
      <c r="F588" s="17">
        <v>2</v>
      </c>
      <c r="G588" s="17">
        <v>5</v>
      </c>
      <c r="H588" s="17">
        <v>5</v>
      </c>
      <c r="I588" s="17"/>
      <c r="J588" s="17"/>
      <c r="K588" s="17"/>
    </row>
    <row r="589" spans="1:11">
      <c r="A589" s="20"/>
      <c r="B589" s="19"/>
      <c r="C589" s="20"/>
      <c r="D589" s="19" t="s">
        <v>1049</v>
      </c>
      <c r="E589" s="53"/>
      <c r="F589" s="17"/>
      <c r="G589" s="17"/>
      <c r="H589" s="17"/>
      <c r="I589" s="17"/>
      <c r="J589" s="17"/>
      <c r="K589" s="17"/>
    </row>
    <row r="590" spans="1:11">
      <c r="A590" s="20"/>
      <c r="B590" s="19"/>
      <c r="C590" s="20"/>
      <c r="D590" s="19" t="s">
        <v>1045</v>
      </c>
      <c r="E590" s="53"/>
      <c r="F590" s="17"/>
      <c r="G590" s="17"/>
      <c r="H590" s="17"/>
      <c r="I590" s="18"/>
      <c r="J590" s="18"/>
      <c r="K590" s="18"/>
    </row>
    <row r="591" ht="30" spans="1:11">
      <c r="A591" s="20"/>
      <c r="B591" s="19"/>
      <c r="C591" s="20" t="s">
        <v>1046</v>
      </c>
      <c r="D591" s="19" t="s">
        <v>1078</v>
      </c>
      <c r="E591" s="52" t="s">
        <v>1079</v>
      </c>
      <c r="F591" s="54">
        <v>0.926</v>
      </c>
      <c r="G591" s="17">
        <v>15</v>
      </c>
      <c r="H591" s="17">
        <v>15</v>
      </c>
      <c r="I591" s="17"/>
      <c r="J591" s="17"/>
      <c r="K591" s="17"/>
    </row>
    <row r="592" ht="30" spans="1:11">
      <c r="A592" s="20"/>
      <c r="B592" s="19"/>
      <c r="C592" s="20"/>
      <c r="D592" s="19" t="s">
        <v>1160</v>
      </c>
      <c r="E592" s="52" t="s">
        <v>1079</v>
      </c>
      <c r="F592" s="54">
        <v>0.944</v>
      </c>
      <c r="G592" s="17">
        <v>15</v>
      </c>
      <c r="H592" s="17">
        <v>15</v>
      </c>
      <c r="I592" s="18"/>
      <c r="J592" s="18"/>
      <c r="K592" s="18"/>
    </row>
    <row r="593" spans="1:11">
      <c r="A593" s="20"/>
      <c r="B593" s="19"/>
      <c r="C593" s="20"/>
      <c r="D593" s="19" t="s">
        <v>1045</v>
      </c>
      <c r="E593" s="53"/>
      <c r="F593" s="17"/>
      <c r="G593" s="17"/>
      <c r="H593" s="17"/>
      <c r="I593" s="18"/>
      <c r="J593" s="18"/>
      <c r="K593" s="18"/>
    </row>
    <row r="594" ht="30" spans="1:11">
      <c r="A594" s="20"/>
      <c r="B594" s="19"/>
      <c r="C594" s="20" t="s">
        <v>1050</v>
      </c>
      <c r="D594" s="19" t="s">
        <v>1081</v>
      </c>
      <c r="E594" s="84">
        <v>0.9</v>
      </c>
      <c r="F594" s="54">
        <v>0.965</v>
      </c>
      <c r="G594" s="17">
        <v>15</v>
      </c>
      <c r="H594" s="17">
        <v>15</v>
      </c>
      <c r="I594" s="17"/>
      <c r="J594" s="17"/>
      <c r="K594" s="17"/>
    </row>
    <row r="595" spans="1:11">
      <c r="A595" s="20"/>
      <c r="B595" s="19"/>
      <c r="C595" s="20"/>
      <c r="D595" s="19" t="s">
        <v>1049</v>
      </c>
      <c r="E595" s="53"/>
      <c r="F595" s="17"/>
      <c r="G595" s="17"/>
      <c r="H595" s="17"/>
      <c r="I595" s="17"/>
      <c r="J595" s="17"/>
      <c r="K595" s="17"/>
    </row>
    <row r="596" spans="1:11">
      <c r="A596" s="20"/>
      <c r="B596" s="19"/>
      <c r="C596" s="20"/>
      <c r="D596" s="19" t="s">
        <v>1045</v>
      </c>
      <c r="E596" s="53"/>
      <c r="F596" s="17"/>
      <c r="G596" s="17"/>
      <c r="H596" s="17"/>
      <c r="I596" s="18"/>
      <c r="J596" s="18"/>
      <c r="K596" s="18"/>
    </row>
    <row r="597" spans="1:11">
      <c r="A597" s="20"/>
      <c r="B597" s="19"/>
      <c r="C597" s="20" t="s">
        <v>1053</v>
      </c>
      <c r="D597" s="19" t="s">
        <v>1061</v>
      </c>
      <c r="E597" s="53"/>
      <c r="F597" s="17"/>
      <c r="G597" s="17"/>
      <c r="H597" s="17"/>
      <c r="I597" s="17"/>
      <c r="J597" s="17"/>
      <c r="K597" s="17"/>
    </row>
    <row r="598" spans="1:11">
      <c r="A598" s="20"/>
      <c r="B598" s="19"/>
      <c r="C598" s="20"/>
      <c r="D598" s="19" t="s">
        <v>1049</v>
      </c>
      <c r="E598" s="53"/>
      <c r="F598" s="17"/>
      <c r="G598" s="17"/>
      <c r="H598" s="17"/>
      <c r="I598" s="18"/>
      <c r="J598" s="18"/>
      <c r="K598" s="18"/>
    </row>
    <row r="599" spans="1:11">
      <c r="A599" s="20"/>
      <c r="B599" s="19"/>
      <c r="C599" s="20"/>
      <c r="D599" s="19" t="s">
        <v>1045</v>
      </c>
      <c r="E599" s="53"/>
      <c r="F599" s="17"/>
      <c r="G599" s="17"/>
      <c r="H599" s="17"/>
      <c r="I599" s="18"/>
      <c r="J599" s="18"/>
      <c r="K599" s="18"/>
    </row>
    <row r="600" spans="1:11">
      <c r="A600" s="20"/>
      <c r="B600" s="68" t="s">
        <v>1097</v>
      </c>
      <c r="C600" s="19" t="s">
        <v>1060</v>
      </c>
      <c r="D600" s="19" t="s">
        <v>1061</v>
      </c>
      <c r="E600" s="53"/>
      <c r="F600" s="17"/>
      <c r="G600" s="17"/>
      <c r="H600" s="17"/>
      <c r="I600" s="17"/>
      <c r="J600" s="17"/>
      <c r="K600" s="17"/>
    </row>
    <row r="601" spans="1:11">
      <c r="A601" s="20"/>
      <c r="B601" s="19"/>
      <c r="C601" s="19"/>
      <c r="D601" s="19" t="s">
        <v>1049</v>
      </c>
      <c r="E601" s="53"/>
      <c r="F601" s="17"/>
      <c r="G601" s="17"/>
      <c r="H601" s="17"/>
      <c r="I601" s="17"/>
      <c r="J601" s="17"/>
      <c r="K601" s="17"/>
    </row>
    <row r="602" spans="1:11">
      <c r="A602" s="20"/>
      <c r="B602" s="19"/>
      <c r="C602" s="19"/>
      <c r="D602" s="19" t="s">
        <v>1045</v>
      </c>
      <c r="E602" s="53"/>
      <c r="F602" s="17"/>
      <c r="G602" s="17"/>
      <c r="H602" s="17"/>
      <c r="I602" s="18"/>
      <c r="J602" s="18"/>
      <c r="K602" s="18"/>
    </row>
    <row r="603" ht="30" spans="1:11">
      <c r="A603" s="20"/>
      <c r="B603" s="19"/>
      <c r="C603" s="19" t="s">
        <v>1062</v>
      </c>
      <c r="D603" s="19" t="s">
        <v>1205</v>
      </c>
      <c r="E603" s="566" t="s">
        <v>1206</v>
      </c>
      <c r="F603" s="16" t="s">
        <v>1206</v>
      </c>
      <c r="G603" s="17">
        <v>30</v>
      </c>
      <c r="H603" s="17">
        <v>30</v>
      </c>
      <c r="I603" s="17"/>
      <c r="J603" s="17"/>
      <c r="K603" s="17"/>
    </row>
    <row r="604" spans="1:11">
      <c r="A604" s="20"/>
      <c r="B604" s="19"/>
      <c r="C604" s="19"/>
      <c r="D604" s="19" t="s">
        <v>1049</v>
      </c>
      <c r="E604" s="53"/>
      <c r="F604" s="17"/>
      <c r="G604" s="17"/>
      <c r="H604" s="17"/>
      <c r="I604" s="18"/>
      <c r="J604" s="18"/>
      <c r="K604" s="18"/>
    </row>
    <row r="605" spans="1:11">
      <c r="A605" s="20"/>
      <c r="B605" s="19"/>
      <c r="C605" s="19"/>
      <c r="D605" s="19" t="s">
        <v>1045</v>
      </c>
      <c r="E605" s="55"/>
      <c r="F605" s="17"/>
      <c r="G605" s="17"/>
      <c r="H605" s="17"/>
      <c r="I605" s="18"/>
      <c r="J605" s="18"/>
      <c r="K605" s="18"/>
    </row>
    <row r="606" spans="1:11">
      <c r="A606" s="20"/>
      <c r="B606" s="19"/>
      <c r="C606" s="19" t="s">
        <v>1064</v>
      </c>
      <c r="D606" s="19" t="s">
        <v>1061</v>
      </c>
      <c r="E606" s="55"/>
      <c r="F606" s="17"/>
      <c r="G606" s="17"/>
      <c r="H606" s="17"/>
      <c r="I606" s="17"/>
      <c r="J606" s="17"/>
      <c r="K606" s="17"/>
    </row>
    <row r="607" spans="1:11">
      <c r="A607" s="20"/>
      <c r="B607" s="19"/>
      <c r="C607" s="19"/>
      <c r="D607" s="19" t="s">
        <v>1049</v>
      </c>
      <c r="E607" s="52"/>
      <c r="F607" s="17"/>
      <c r="G607" s="17"/>
      <c r="H607" s="17"/>
      <c r="I607" s="17"/>
      <c r="J607" s="17"/>
      <c r="K607" s="17"/>
    </row>
    <row r="608" spans="1:11">
      <c r="A608" s="20"/>
      <c r="B608" s="19"/>
      <c r="C608" s="19"/>
      <c r="D608" s="19" t="s">
        <v>1045</v>
      </c>
      <c r="E608" s="53"/>
      <c r="F608" s="17"/>
      <c r="G608" s="17"/>
      <c r="H608" s="17"/>
      <c r="I608" s="18"/>
      <c r="J608" s="18"/>
      <c r="K608" s="18"/>
    </row>
    <row r="609" spans="1:11">
      <c r="A609" s="20"/>
      <c r="B609" s="19"/>
      <c r="C609" s="19" t="s">
        <v>1065</v>
      </c>
      <c r="D609" s="19" t="s">
        <v>1061</v>
      </c>
      <c r="E609" s="53"/>
      <c r="F609" s="17"/>
      <c r="G609" s="17"/>
      <c r="H609" s="17"/>
      <c r="I609" s="17"/>
      <c r="J609" s="17"/>
      <c r="K609" s="17"/>
    </row>
    <row r="610" spans="1:11">
      <c r="A610" s="20"/>
      <c r="B610" s="19"/>
      <c r="C610" s="19"/>
      <c r="D610" s="19" t="s">
        <v>1049</v>
      </c>
      <c r="E610" s="53"/>
      <c r="F610" s="17"/>
      <c r="G610" s="17"/>
      <c r="H610" s="17"/>
      <c r="I610" s="18"/>
      <c r="J610" s="18"/>
      <c r="K610" s="18"/>
    </row>
    <row r="611" spans="1:11">
      <c r="A611" s="20"/>
      <c r="B611" s="19"/>
      <c r="C611" s="19"/>
      <c r="D611" s="19" t="s">
        <v>1045</v>
      </c>
      <c r="E611" s="53"/>
      <c r="F611" s="17"/>
      <c r="G611" s="17"/>
      <c r="H611" s="17"/>
      <c r="I611" s="18"/>
      <c r="J611" s="18"/>
      <c r="K611" s="18"/>
    </row>
    <row r="612" ht="30" spans="1:11">
      <c r="A612" s="20"/>
      <c r="B612" s="68" t="s">
        <v>1100</v>
      </c>
      <c r="C612" s="19" t="s">
        <v>1067</v>
      </c>
      <c r="D612" s="19" t="s">
        <v>1207</v>
      </c>
      <c r="E612" s="84">
        <v>0.85</v>
      </c>
      <c r="F612" s="22">
        <v>0.9</v>
      </c>
      <c r="G612" s="17">
        <v>10</v>
      </c>
      <c r="H612" s="17">
        <v>10</v>
      </c>
      <c r="I612" s="17"/>
      <c r="J612" s="17"/>
      <c r="K612" s="17"/>
    </row>
    <row r="613" s="3" customFormat="1" spans="1:11">
      <c r="A613" s="20"/>
      <c r="B613" s="19"/>
      <c r="C613" s="19"/>
      <c r="D613" s="19" t="s">
        <v>1049</v>
      </c>
      <c r="E613" s="18"/>
      <c r="F613" s="17"/>
      <c r="G613" s="17"/>
      <c r="H613" s="17"/>
      <c r="I613" s="17"/>
      <c r="J613" s="17"/>
      <c r="K613" s="17"/>
    </row>
    <row r="614" s="5" customFormat="1" spans="1:11">
      <c r="A614" s="56"/>
      <c r="B614" s="48"/>
      <c r="C614" s="48"/>
      <c r="D614" s="19" t="s">
        <v>1045</v>
      </c>
      <c r="E614" s="18"/>
      <c r="F614" s="17"/>
      <c r="G614" s="17"/>
      <c r="H614" s="17"/>
      <c r="I614" s="18"/>
      <c r="J614" s="18"/>
      <c r="K614" s="18"/>
    </row>
    <row r="615" ht="13.5" spans="1:11">
      <c r="A615" s="12" t="s">
        <v>1069</v>
      </c>
      <c r="B615" s="12"/>
      <c r="C615" s="12"/>
      <c r="D615" s="16"/>
      <c r="E615" s="16"/>
      <c r="F615" s="16"/>
      <c r="G615" s="15">
        <v>90</v>
      </c>
      <c r="H615" s="15"/>
      <c r="I615" s="15"/>
      <c r="J615" s="15"/>
      <c r="K615" s="15"/>
    </row>
    <row r="616" ht="13.5" spans="1:11">
      <c r="A616" s="24" t="s">
        <v>1070</v>
      </c>
      <c r="B616" s="12" t="s">
        <v>1107</v>
      </c>
      <c r="C616" s="12"/>
      <c r="D616" s="16"/>
      <c r="E616" s="16"/>
      <c r="F616" s="16"/>
      <c r="G616" s="16"/>
      <c r="H616" s="16"/>
      <c r="I616" s="16"/>
      <c r="J616" s="16"/>
      <c r="K616" s="16"/>
    </row>
    <row r="617" ht="13.5" spans="1:11">
      <c r="A617" s="25"/>
      <c r="B617" s="12"/>
      <c r="C617" s="12"/>
      <c r="D617" s="16"/>
      <c r="E617" s="16"/>
      <c r="F617" s="16"/>
      <c r="G617" s="16"/>
      <c r="H617" s="16"/>
      <c r="I617" s="16"/>
      <c r="J617" s="16"/>
      <c r="K617" s="16"/>
    </row>
    <row r="618" ht="13.5" spans="1:11">
      <c r="A618" s="12" t="s">
        <v>1017</v>
      </c>
      <c r="B618" s="12"/>
      <c r="C618" s="12"/>
      <c r="D618" s="16"/>
      <c r="E618" s="16"/>
      <c r="F618" s="16"/>
      <c r="G618" s="16"/>
      <c r="H618" s="16"/>
      <c r="I618" s="16"/>
      <c r="J618" s="16"/>
      <c r="K618" s="16"/>
    </row>
    <row r="619" ht="13.5" spans="1:11">
      <c r="A619" s="26" t="s">
        <v>1072</v>
      </c>
      <c r="B619" s="27"/>
      <c r="C619" s="27"/>
      <c r="D619" s="28"/>
      <c r="E619" s="28"/>
      <c r="F619" s="28"/>
      <c r="G619" s="28"/>
      <c r="H619" s="28"/>
      <c r="I619" s="28"/>
      <c r="J619" s="28"/>
      <c r="K619" s="45"/>
    </row>
    <row r="620" ht="13.5" spans="1:11">
      <c r="A620" s="29"/>
      <c r="B620" s="30"/>
      <c r="C620" s="30"/>
      <c r="D620" s="31"/>
      <c r="E620" s="31"/>
      <c r="F620" s="31"/>
      <c r="G620" s="31"/>
      <c r="H620" s="31"/>
      <c r="I620" s="31"/>
      <c r="J620" s="31"/>
      <c r="K620" s="46"/>
    </row>
    <row r="621" ht="13.5" spans="1:11">
      <c r="A621" s="29"/>
      <c r="B621" s="30"/>
      <c r="C621" s="30"/>
      <c r="D621" s="31"/>
      <c r="E621" s="31"/>
      <c r="F621" s="31"/>
      <c r="G621" s="31"/>
      <c r="H621" s="31"/>
      <c r="I621" s="31"/>
      <c r="J621" s="31"/>
      <c r="K621" s="46"/>
    </row>
    <row r="622" ht="13.5" spans="1:11">
      <c r="A622" s="29"/>
      <c r="B622" s="30"/>
      <c r="C622" s="30"/>
      <c r="D622" s="31"/>
      <c r="E622" s="31"/>
      <c r="F622" s="31"/>
      <c r="G622" s="31"/>
      <c r="H622" s="31"/>
      <c r="I622" s="31"/>
      <c r="J622" s="31"/>
      <c r="K622" s="46"/>
    </row>
    <row r="623" ht="13.5" spans="1:11">
      <c r="A623" s="29"/>
      <c r="B623" s="30"/>
      <c r="C623" s="30"/>
      <c r="D623" s="31"/>
      <c r="E623" s="31"/>
      <c r="F623" s="31"/>
      <c r="G623" s="31"/>
      <c r="H623" s="31"/>
      <c r="I623" s="31"/>
      <c r="J623" s="31"/>
      <c r="K623" s="46"/>
    </row>
    <row r="624" ht="13.5" spans="1:11">
      <c r="A624" s="32"/>
      <c r="B624" s="33"/>
      <c r="C624" s="33"/>
      <c r="D624" s="34"/>
      <c r="E624" s="34"/>
      <c r="F624" s="34"/>
      <c r="G624" s="34"/>
      <c r="H624" s="34"/>
      <c r="I624" s="34"/>
      <c r="J624" s="34"/>
      <c r="K624" s="47"/>
    </row>
    <row r="625" ht="59" customHeight="1"/>
    <row r="626" customFormat="1" ht="28.5" spans="1:11">
      <c r="A626" s="8" t="s">
        <v>1019</v>
      </c>
      <c r="B626" s="8"/>
      <c r="C626" s="8"/>
      <c r="D626" s="8"/>
      <c r="E626" s="8"/>
      <c r="F626" s="8"/>
      <c r="G626" s="8"/>
      <c r="H626" s="8"/>
      <c r="I626" s="8"/>
      <c r="J626" s="8"/>
      <c r="K626" s="8"/>
    </row>
    <row r="627" ht="18.75" spans="1:11">
      <c r="A627" s="99" t="s">
        <v>1208</v>
      </c>
      <c r="B627" s="99"/>
      <c r="C627" s="99"/>
      <c r="D627" s="99"/>
      <c r="E627" s="99"/>
      <c r="F627" s="99"/>
      <c r="G627" s="99"/>
      <c r="H627" s="99"/>
      <c r="I627" s="99"/>
      <c r="J627" s="99"/>
      <c r="K627" s="99"/>
    </row>
    <row r="628" ht="18.75" spans="1:11">
      <c r="A628" s="11" t="s">
        <v>1022</v>
      </c>
      <c r="B628" s="11"/>
      <c r="C628" s="11"/>
      <c r="D628" s="10"/>
      <c r="E628" s="10"/>
      <c r="F628" s="10"/>
      <c r="G628" s="10"/>
      <c r="H628" s="10"/>
      <c r="I628" s="10"/>
      <c r="J628" s="10"/>
      <c r="K628" s="10"/>
    </row>
    <row r="629" ht="14.25" spans="1:11">
      <c r="A629" s="12" t="s">
        <v>1023</v>
      </c>
      <c r="B629" s="12"/>
      <c r="C629" s="12"/>
      <c r="D629" s="13" t="s">
        <v>1209</v>
      </c>
      <c r="E629" s="14"/>
      <c r="F629" s="14"/>
      <c r="G629" s="14"/>
      <c r="H629" s="14"/>
      <c r="I629" s="14"/>
      <c r="J629" s="14"/>
      <c r="K629" s="14"/>
    </row>
    <row r="630" ht="13.5" spans="1:11">
      <c r="A630" s="12" t="s">
        <v>954</v>
      </c>
      <c r="B630" s="12"/>
      <c r="C630" s="12"/>
      <c r="D630" s="15" t="s">
        <v>1025</v>
      </c>
      <c r="E630" s="15"/>
      <c r="F630" s="16" t="s">
        <v>955</v>
      </c>
      <c r="G630" s="15" t="s">
        <v>1025</v>
      </c>
      <c r="H630" s="15"/>
      <c r="I630" s="15"/>
      <c r="J630" s="15"/>
      <c r="K630" s="15"/>
    </row>
    <row r="631" ht="13.5" spans="1:11">
      <c r="A631" s="35" t="s">
        <v>1026</v>
      </c>
      <c r="B631" s="36"/>
      <c r="C631" s="37"/>
      <c r="D631" s="16" t="s">
        <v>957</v>
      </c>
      <c r="E631" s="16" t="s">
        <v>958</v>
      </c>
      <c r="F631" s="16" t="s">
        <v>1027</v>
      </c>
      <c r="G631" s="16" t="s">
        <v>1028</v>
      </c>
      <c r="H631" s="16"/>
      <c r="I631" s="16" t="s">
        <v>961</v>
      </c>
      <c r="J631" s="16" t="s">
        <v>962</v>
      </c>
      <c r="K631" s="16" t="s">
        <v>963</v>
      </c>
    </row>
    <row r="632" spans="1:11">
      <c r="A632" s="38"/>
      <c r="B632" s="39"/>
      <c r="C632" s="40"/>
      <c r="D632" s="16" t="s">
        <v>964</v>
      </c>
      <c r="E632" s="18"/>
      <c r="F632" s="18">
        <v>100.8</v>
      </c>
      <c r="G632" s="61">
        <v>100.8</v>
      </c>
      <c r="H632" s="62"/>
      <c r="I632" s="15" t="s">
        <v>1029</v>
      </c>
      <c r="J632" s="23">
        <v>1</v>
      </c>
      <c r="K632" s="18" t="s">
        <v>1030</v>
      </c>
    </row>
    <row r="633" spans="1:11">
      <c r="A633" s="38"/>
      <c r="B633" s="39"/>
      <c r="C633" s="40"/>
      <c r="D633" s="16" t="s">
        <v>1031</v>
      </c>
      <c r="E633" s="18"/>
      <c r="F633" s="18">
        <v>100.8</v>
      </c>
      <c r="G633" s="61">
        <v>100.8</v>
      </c>
      <c r="H633" s="62"/>
      <c r="I633" s="15" t="s">
        <v>1032</v>
      </c>
      <c r="J633" s="15" t="s">
        <v>858</v>
      </c>
      <c r="K633" s="15" t="s">
        <v>858</v>
      </c>
    </row>
    <row r="634" ht="13.5" spans="1:11">
      <c r="A634" s="38"/>
      <c r="B634" s="39"/>
      <c r="C634" s="40"/>
      <c r="D634" s="16" t="s">
        <v>1033</v>
      </c>
      <c r="E634" s="15"/>
      <c r="F634" s="15">
        <v>100.8</v>
      </c>
      <c r="G634" s="15">
        <v>100.8</v>
      </c>
      <c r="H634" s="15"/>
      <c r="I634" s="15" t="s">
        <v>858</v>
      </c>
      <c r="J634" s="15" t="s">
        <v>858</v>
      </c>
      <c r="K634" s="15" t="s">
        <v>858</v>
      </c>
    </row>
    <row r="635" ht="13.5" spans="1:11">
      <c r="A635" s="38"/>
      <c r="B635" s="39"/>
      <c r="C635" s="40"/>
      <c r="D635" s="16" t="s">
        <v>1034</v>
      </c>
      <c r="E635" s="15"/>
      <c r="F635" s="15"/>
      <c r="G635" s="15"/>
      <c r="H635" s="15"/>
      <c r="I635" s="15" t="s">
        <v>858</v>
      </c>
      <c r="J635" s="15" t="s">
        <v>858</v>
      </c>
      <c r="K635" s="15" t="s">
        <v>858</v>
      </c>
    </row>
    <row r="636" ht="13.5" spans="1:11">
      <c r="A636" s="41"/>
      <c r="B636" s="42"/>
      <c r="C636" s="43"/>
      <c r="D636" s="16" t="s">
        <v>965</v>
      </c>
      <c r="E636" s="15"/>
      <c r="F636" s="15"/>
      <c r="G636" s="15"/>
      <c r="H636" s="15"/>
      <c r="I636" s="15" t="s">
        <v>858</v>
      </c>
      <c r="J636" s="15" t="s">
        <v>858</v>
      </c>
      <c r="K636" s="15" t="s">
        <v>858</v>
      </c>
    </row>
    <row r="637" spans="1:11">
      <c r="A637" s="19" t="s">
        <v>966</v>
      </c>
      <c r="B637" s="20" t="s">
        <v>967</v>
      </c>
      <c r="C637" s="20"/>
      <c r="D637" s="17"/>
      <c r="E637" s="17"/>
      <c r="F637" s="18" t="s">
        <v>968</v>
      </c>
      <c r="G637" s="18"/>
      <c r="H637" s="18"/>
      <c r="I637" s="18"/>
      <c r="J637" s="18"/>
      <c r="K637" s="18"/>
    </row>
    <row r="638" spans="1:11">
      <c r="A638" s="48"/>
      <c r="B638" s="88" t="s">
        <v>1210</v>
      </c>
      <c r="C638" s="89"/>
      <c r="D638" s="90"/>
      <c r="E638" s="91"/>
      <c r="F638" s="94" t="s">
        <v>1210</v>
      </c>
      <c r="G638" s="94"/>
      <c r="H638" s="94"/>
      <c r="I638" s="94"/>
      <c r="J638" s="94"/>
      <c r="K638" s="94"/>
    </row>
    <row r="639" spans="1:11">
      <c r="A639" s="19" t="s">
        <v>1036</v>
      </c>
      <c r="B639" s="20" t="s">
        <v>971</v>
      </c>
      <c r="C639" s="20" t="s">
        <v>972</v>
      </c>
      <c r="D639" s="18" t="s">
        <v>973</v>
      </c>
      <c r="E639" s="16" t="s">
        <v>1037</v>
      </c>
      <c r="F639" s="16" t="s">
        <v>1038</v>
      </c>
      <c r="G639" s="67" t="s">
        <v>961</v>
      </c>
      <c r="H639" s="17" t="s">
        <v>963</v>
      </c>
      <c r="I639" s="72" t="s">
        <v>976</v>
      </c>
      <c r="J639" s="72"/>
      <c r="K639" s="72"/>
    </row>
    <row r="640" spans="1:11">
      <c r="A640" s="20"/>
      <c r="B640" s="68" t="s">
        <v>1088</v>
      </c>
      <c r="C640" s="20" t="s">
        <v>1040</v>
      </c>
      <c r="D640" s="19" t="s">
        <v>1211</v>
      </c>
      <c r="E640" s="17" t="s">
        <v>1212</v>
      </c>
      <c r="F640" s="18" t="s">
        <v>1212</v>
      </c>
      <c r="G640" s="18">
        <v>15</v>
      </c>
      <c r="H640" s="18">
        <v>15</v>
      </c>
      <c r="I640" s="18"/>
      <c r="J640" s="18"/>
      <c r="K640" s="18"/>
    </row>
    <row r="641" spans="1:11">
      <c r="A641" s="20"/>
      <c r="B641" s="19"/>
      <c r="C641" s="20"/>
      <c r="D641" s="20" t="s">
        <v>1049</v>
      </c>
      <c r="E641" s="17"/>
      <c r="F641" s="18"/>
      <c r="G641" s="18"/>
      <c r="H641" s="18"/>
      <c r="I641" s="17"/>
      <c r="J641" s="17"/>
      <c r="K641" s="17"/>
    </row>
    <row r="642" spans="1:11">
      <c r="A642" s="20"/>
      <c r="B642" s="19"/>
      <c r="C642" s="20"/>
      <c r="D642" s="20" t="s">
        <v>1045</v>
      </c>
      <c r="E642" s="17"/>
      <c r="F642" s="18"/>
      <c r="G642" s="18"/>
      <c r="H642" s="18"/>
      <c r="I642" s="18"/>
      <c r="J642" s="18"/>
      <c r="K642" s="18"/>
    </row>
    <row r="643" ht="45" spans="1:11">
      <c r="A643" s="20"/>
      <c r="B643" s="19"/>
      <c r="C643" s="20" t="s">
        <v>1046</v>
      </c>
      <c r="D643" s="19" t="s">
        <v>1213</v>
      </c>
      <c r="E643" s="70" t="s">
        <v>989</v>
      </c>
      <c r="F643" s="18" t="s">
        <v>1214</v>
      </c>
      <c r="G643" s="18">
        <v>20</v>
      </c>
      <c r="H643" s="18">
        <v>20</v>
      </c>
      <c r="I643" s="18"/>
      <c r="J643" s="18"/>
      <c r="K643" s="18"/>
    </row>
    <row r="644" ht="15.75" spans="1:11">
      <c r="A644" s="20"/>
      <c r="B644" s="19"/>
      <c r="C644" s="20"/>
      <c r="D644" s="20" t="s">
        <v>1049</v>
      </c>
      <c r="E644" s="70" t="s">
        <v>1215</v>
      </c>
      <c r="F644" s="18"/>
      <c r="G644" s="18"/>
      <c r="H644" s="18"/>
      <c r="I644" s="17"/>
      <c r="J644" s="17"/>
      <c r="K644" s="17"/>
    </row>
    <row r="645" ht="15.75" spans="1:11">
      <c r="A645" s="20"/>
      <c r="B645" s="19"/>
      <c r="C645" s="20"/>
      <c r="D645" s="20" t="s">
        <v>1045</v>
      </c>
      <c r="E645" s="74"/>
      <c r="F645" s="18"/>
      <c r="G645" s="18"/>
      <c r="H645" s="18"/>
      <c r="I645" s="17"/>
      <c r="J645" s="17"/>
      <c r="K645" s="17"/>
    </row>
    <row r="646" ht="30" spans="1:11">
      <c r="A646" s="20"/>
      <c r="B646" s="19"/>
      <c r="C646" s="20" t="s">
        <v>1050</v>
      </c>
      <c r="D646" s="19" t="s">
        <v>1216</v>
      </c>
      <c r="E646" s="74" t="s">
        <v>1217</v>
      </c>
      <c r="F646" s="17" t="s">
        <v>1218</v>
      </c>
      <c r="G646" s="18">
        <v>15</v>
      </c>
      <c r="H646" s="18">
        <v>15</v>
      </c>
      <c r="I646" s="18"/>
      <c r="J646" s="18"/>
      <c r="K646" s="18"/>
    </row>
    <row r="647" spans="1:11">
      <c r="A647" s="20"/>
      <c r="B647" s="19"/>
      <c r="C647" s="20"/>
      <c r="D647" s="20" t="s">
        <v>1049</v>
      </c>
      <c r="E647" s="75"/>
      <c r="F647" s="18"/>
      <c r="G647" s="18"/>
      <c r="H647" s="18"/>
      <c r="I647" s="17"/>
      <c r="J647" s="17"/>
      <c r="K647" s="17"/>
    </row>
    <row r="648" ht="15.75" spans="1:11">
      <c r="A648" s="20"/>
      <c r="B648" s="19"/>
      <c r="C648" s="20"/>
      <c r="D648" s="20" t="s">
        <v>1045</v>
      </c>
      <c r="E648" s="74"/>
      <c r="F648" s="18"/>
      <c r="G648" s="18"/>
      <c r="H648" s="18"/>
      <c r="I648" s="18"/>
      <c r="J648" s="18"/>
      <c r="K648" s="18"/>
    </row>
    <row r="649" spans="1:11">
      <c r="A649" s="20"/>
      <c r="B649" s="19"/>
      <c r="C649" s="20" t="s">
        <v>1053</v>
      </c>
      <c r="D649" s="20" t="s">
        <v>1061</v>
      </c>
      <c r="E649" s="75"/>
      <c r="F649" s="18"/>
      <c r="G649" s="18"/>
      <c r="H649" s="18"/>
      <c r="I649" s="18"/>
      <c r="J649" s="18"/>
      <c r="K649" s="18"/>
    </row>
    <row r="650" ht="15.75" spans="1:11">
      <c r="A650" s="20"/>
      <c r="B650" s="19"/>
      <c r="C650" s="20"/>
      <c r="D650" s="20" t="s">
        <v>1049</v>
      </c>
      <c r="E650" s="74"/>
      <c r="F650" s="18"/>
      <c r="G650" s="18"/>
      <c r="H650" s="18"/>
      <c r="I650" s="17"/>
      <c r="J650" s="17"/>
      <c r="K650" s="17"/>
    </row>
    <row r="651" spans="1:11">
      <c r="A651" s="20"/>
      <c r="B651" s="19"/>
      <c r="C651" s="20"/>
      <c r="D651" s="20" t="s">
        <v>1045</v>
      </c>
      <c r="E651" s="17"/>
      <c r="F651" s="18"/>
      <c r="G651" s="18"/>
      <c r="H651" s="18"/>
      <c r="I651" s="18"/>
      <c r="J651" s="18"/>
      <c r="K651" s="18"/>
    </row>
    <row r="652" spans="1:11">
      <c r="A652" s="20"/>
      <c r="B652" s="68" t="s">
        <v>1097</v>
      </c>
      <c r="C652" s="19" t="s">
        <v>1060</v>
      </c>
      <c r="D652" s="20" t="s">
        <v>1061</v>
      </c>
      <c r="E652" s="17"/>
      <c r="F652" s="18"/>
      <c r="G652" s="18"/>
      <c r="H652" s="18"/>
      <c r="I652" s="17"/>
      <c r="J652" s="17"/>
      <c r="K652" s="17"/>
    </row>
    <row r="653" spans="1:11">
      <c r="A653" s="20"/>
      <c r="B653" s="19"/>
      <c r="C653" s="19"/>
      <c r="D653" s="20" t="s">
        <v>1049</v>
      </c>
      <c r="E653" s="17"/>
      <c r="F653" s="18"/>
      <c r="G653" s="18"/>
      <c r="H653" s="18"/>
      <c r="I653" s="18"/>
      <c r="J653" s="18"/>
      <c r="K653" s="18"/>
    </row>
    <row r="654" spans="1:11">
      <c r="A654" s="20"/>
      <c r="B654" s="19"/>
      <c r="C654" s="19"/>
      <c r="D654" s="20" t="s">
        <v>1045</v>
      </c>
      <c r="E654" s="17"/>
      <c r="F654" s="18"/>
      <c r="G654" s="18"/>
      <c r="H654" s="18"/>
      <c r="I654" s="18"/>
      <c r="J654" s="18"/>
      <c r="K654" s="18"/>
    </row>
    <row r="655" ht="45" spans="1:11">
      <c r="A655" s="20"/>
      <c r="B655" s="19"/>
      <c r="C655" s="19" t="s">
        <v>1062</v>
      </c>
      <c r="D655" s="19" t="s">
        <v>1219</v>
      </c>
      <c r="E655" s="17" t="s">
        <v>1220</v>
      </c>
      <c r="F655" s="18" t="s">
        <v>1220</v>
      </c>
      <c r="G655" s="18">
        <v>30</v>
      </c>
      <c r="H655" s="18">
        <v>30</v>
      </c>
      <c r="I655" s="17"/>
      <c r="J655" s="17"/>
      <c r="K655" s="17"/>
    </row>
    <row r="656" spans="1:11">
      <c r="A656" s="20"/>
      <c r="B656" s="19"/>
      <c r="C656" s="19"/>
      <c r="D656" s="20" t="s">
        <v>1049</v>
      </c>
      <c r="E656" s="17"/>
      <c r="F656" s="18"/>
      <c r="G656" s="18"/>
      <c r="H656" s="18"/>
      <c r="I656" s="17"/>
      <c r="J656" s="17"/>
      <c r="K656" s="17"/>
    </row>
    <row r="657" spans="1:11">
      <c r="A657" s="20"/>
      <c r="B657" s="19"/>
      <c r="C657" s="19"/>
      <c r="D657" s="20" t="s">
        <v>1045</v>
      </c>
      <c r="E657" s="17"/>
      <c r="F657" s="18"/>
      <c r="G657" s="18"/>
      <c r="H657" s="18"/>
      <c r="I657" s="18"/>
      <c r="J657" s="18"/>
      <c r="K657" s="18"/>
    </row>
    <row r="658" spans="1:11">
      <c r="A658" s="20"/>
      <c r="B658" s="19"/>
      <c r="C658" s="19" t="s">
        <v>1064</v>
      </c>
      <c r="D658" s="20" t="s">
        <v>1061</v>
      </c>
      <c r="E658" s="17"/>
      <c r="F658" s="18"/>
      <c r="G658" s="18"/>
      <c r="H658" s="18"/>
      <c r="I658" s="17"/>
      <c r="J658" s="17"/>
      <c r="K658" s="17"/>
    </row>
    <row r="659" spans="1:11">
      <c r="A659" s="20"/>
      <c r="B659" s="19"/>
      <c r="C659" s="19"/>
      <c r="D659" s="20" t="s">
        <v>1049</v>
      </c>
      <c r="E659" s="17"/>
      <c r="F659" s="18"/>
      <c r="G659" s="18"/>
      <c r="H659" s="18"/>
      <c r="I659" s="18"/>
      <c r="J659" s="18"/>
      <c r="K659" s="18"/>
    </row>
    <row r="660" spans="1:11">
      <c r="A660" s="20"/>
      <c r="B660" s="19"/>
      <c r="C660" s="19"/>
      <c r="D660" s="20" t="s">
        <v>1045</v>
      </c>
      <c r="E660" s="17"/>
      <c r="F660" s="18"/>
      <c r="G660" s="18"/>
      <c r="H660" s="18"/>
      <c r="I660" s="18"/>
      <c r="J660" s="18"/>
      <c r="K660" s="18"/>
    </row>
    <row r="661" spans="1:11">
      <c r="A661" s="20"/>
      <c r="B661" s="19"/>
      <c r="C661" s="19" t="s">
        <v>1065</v>
      </c>
      <c r="D661" s="20" t="s">
        <v>1061</v>
      </c>
      <c r="E661" s="17"/>
      <c r="F661" s="18"/>
      <c r="G661" s="18"/>
      <c r="H661" s="18"/>
      <c r="I661" s="17"/>
      <c r="J661" s="17"/>
      <c r="K661" s="17"/>
    </row>
    <row r="662" spans="1:11">
      <c r="A662" s="20"/>
      <c r="B662" s="19"/>
      <c r="C662" s="19"/>
      <c r="D662" s="20" t="s">
        <v>1049</v>
      </c>
      <c r="E662" s="17"/>
      <c r="F662" s="18"/>
      <c r="G662" s="18"/>
      <c r="H662" s="18"/>
      <c r="I662" s="18"/>
      <c r="J662" s="18"/>
      <c r="K662" s="18"/>
    </row>
    <row r="663" spans="1:11">
      <c r="A663" s="20"/>
      <c r="B663" s="19"/>
      <c r="C663" s="19"/>
      <c r="D663" s="20" t="s">
        <v>1045</v>
      </c>
      <c r="E663" s="17"/>
      <c r="F663" s="18"/>
      <c r="G663" s="18"/>
      <c r="H663" s="18"/>
      <c r="I663" s="17"/>
      <c r="J663" s="17"/>
      <c r="K663" s="17"/>
    </row>
    <row r="664" spans="1:11">
      <c r="A664" s="20"/>
      <c r="B664" s="68" t="s">
        <v>1100</v>
      </c>
      <c r="C664" s="19" t="s">
        <v>1067</v>
      </c>
      <c r="D664" s="19" t="s">
        <v>1221</v>
      </c>
      <c r="E664" s="22">
        <v>0.8</v>
      </c>
      <c r="F664" s="23">
        <v>0.8</v>
      </c>
      <c r="G664" s="18">
        <v>10</v>
      </c>
      <c r="H664" s="18">
        <v>10</v>
      </c>
      <c r="I664" s="18"/>
      <c r="J664" s="18"/>
      <c r="K664" s="18"/>
    </row>
    <row r="665" spans="1:11">
      <c r="A665" s="20"/>
      <c r="B665" s="19"/>
      <c r="C665" s="19"/>
      <c r="D665" s="20" t="s">
        <v>1049</v>
      </c>
      <c r="E665" s="17"/>
      <c r="F665" s="18"/>
      <c r="G665" s="18"/>
      <c r="H665" s="18"/>
      <c r="I665" s="18"/>
      <c r="J665" s="18"/>
      <c r="K665" s="18"/>
    </row>
    <row r="666" spans="1:11">
      <c r="A666" s="56"/>
      <c r="B666" s="48"/>
      <c r="C666" s="48"/>
      <c r="D666" s="57" t="s">
        <v>1045</v>
      </c>
      <c r="E666" s="58"/>
      <c r="F666" s="57"/>
      <c r="G666" s="57"/>
      <c r="H666" s="57"/>
      <c r="I666" s="17"/>
      <c r="J666" s="17"/>
      <c r="K666" s="17"/>
    </row>
    <row r="667" ht="13.5" spans="1:11">
      <c r="A667" s="12" t="s">
        <v>1069</v>
      </c>
      <c r="B667" s="12"/>
      <c r="C667" s="12"/>
      <c r="D667" s="16"/>
      <c r="E667" s="16"/>
      <c r="F667" s="16"/>
      <c r="G667" s="15">
        <v>90</v>
      </c>
      <c r="H667" s="15"/>
      <c r="I667" s="15"/>
      <c r="J667" s="15"/>
      <c r="K667" s="15"/>
    </row>
    <row r="668" ht="13.5" spans="1:11">
      <c r="A668" s="24" t="s">
        <v>1070</v>
      </c>
      <c r="B668" s="12" t="s">
        <v>1107</v>
      </c>
      <c r="C668" s="12"/>
      <c r="D668" s="16"/>
      <c r="E668" s="16"/>
      <c r="F668" s="16"/>
      <c r="G668" s="16"/>
      <c r="H668" s="16"/>
      <c r="I668" s="16"/>
      <c r="J668" s="16"/>
      <c r="K668" s="16"/>
    </row>
    <row r="669" ht="13.5" spans="1:11">
      <c r="A669" s="25"/>
      <c r="B669" s="12"/>
      <c r="C669" s="12"/>
      <c r="D669" s="16"/>
      <c r="E669" s="16"/>
      <c r="F669" s="16"/>
      <c r="G669" s="16"/>
      <c r="H669" s="16"/>
      <c r="I669" s="16"/>
      <c r="J669" s="16"/>
      <c r="K669" s="16"/>
    </row>
    <row r="670" ht="13.5" spans="1:11">
      <c r="A670" s="12" t="s">
        <v>1017</v>
      </c>
      <c r="B670" s="12"/>
      <c r="C670" s="12"/>
      <c r="D670" s="16"/>
      <c r="E670" s="16"/>
      <c r="F670" s="16"/>
      <c r="G670" s="16"/>
      <c r="H670" s="16"/>
      <c r="I670" s="16"/>
      <c r="J670" s="16"/>
      <c r="K670" s="16"/>
    </row>
    <row r="671" ht="13.5" spans="1:11">
      <c r="A671" s="26" t="s">
        <v>1072</v>
      </c>
      <c r="B671" s="27"/>
      <c r="C671" s="27"/>
      <c r="D671" s="28"/>
      <c r="E671" s="28"/>
      <c r="F671" s="28"/>
      <c r="G671" s="28"/>
      <c r="H671" s="28"/>
      <c r="I671" s="28"/>
      <c r="J671" s="28"/>
      <c r="K671" s="45"/>
    </row>
    <row r="672" ht="13.5" spans="1:11">
      <c r="A672" s="29"/>
      <c r="B672" s="30"/>
      <c r="C672" s="30"/>
      <c r="D672" s="31"/>
      <c r="E672" s="31"/>
      <c r="F672" s="31"/>
      <c r="G672" s="31"/>
      <c r="H672" s="31"/>
      <c r="I672" s="31"/>
      <c r="J672" s="31"/>
      <c r="K672" s="46"/>
    </row>
    <row r="673" ht="13.5" spans="1:11">
      <c r="A673" s="29"/>
      <c r="B673" s="30"/>
      <c r="C673" s="30"/>
      <c r="D673" s="31"/>
      <c r="E673" s="31"/>
      <c r="F673" s="31"/>
      <c r="G673" s="31"/>
      <c r="H673" s="31"/>
      <c r="I673" s="31"/>
      <c r="J673" s="31"/>
      <c r="K673" s="46"/>
    </row>
    <row r="674" ht="13.5" spans="1:11">
      <c r="A674" s="29"/>
      <c r="B674" s="30"/>
      <c r="C674" s="30"/>
      <c r="D674" s="31"/>
      <c r="E674" s="31"/>
      <c r="F674" s="31"/>
      <c r="G674" s="31"/>
      <c r="H674" s="31"/>
      <c r="I674" s="31"/>
      <c r="J674" s="31"/>
      <c r="K674" s="46"/>
    </row>
    <row r="675" ht="13.5" spans="1:11">
      <c r="A675" s="29"/>
      <c r="B675" s="30"/>
      <c r="C675" s="30"/>
      <c r="D675" s="31"/>
      <c r="E675" s="31"/>
      <c r="F675" s="31"/>
      <c r="G675" s="31"/>
      <c r="H675" s="31"/>
      <c r="I675" s="31"/>
      <c r="J675" s="31"/>
      <c r="K675" s="46"/>
    </row>
    <row r="676" ht="13.5" spans="1:11">
      <c r="A676" s="32"/>
      <c r="B676" s="33"/>
      <c r="C676" s="33"/>
      <c r="D676" s="34"/>
      <c r="E676" s="34"/>
      <c r="F676" s="34"/>
      <c r="G676" s="34"/>
      <c r="H676" s="34"/>
      <c r="I676" s="34"/>
      <c r="J676" s="34"/>
      <c r="K676" s="47"/>
    </row>
    <row r="678" ht="28.5" spans="1:11">
      <c r="A678" s="100" t="s">
        <v>1019</v>
      </c>
      <c r="B678" s="100"/>
      <c r="C678" s="100"/>
      <c r="D678" s="100"/>
      <c r="E678" s="100"/>
      <c r="F678" s="100"/>
      <c r="G678" s="100"/>
      <c r="H678" s="100"/>
      <c r="I678" s="100"/>
      <c r="J678" s="100"/>
      <c r="K678" s="100"/>
    </row>
    <row r="679" ht="18.75" spans="1:11">
      <c r="A679" s="101" t="s">
        <v>1222</v>
      </c>
      <c r="B679" s="101"/>
      <c r="C679" s="101"/>
      <c r="D679" s="101"/>
      <c r="E679" s="101"/>
      <c r="F679" s="101"/>
      <c r="G679" s="101"/>
      <c r="H679" s="101"/>
      <c r="I679" s="101"/>
      <c r="J679" s="101"/>
      <c r="K679" s="101"/>
    </row>
    <row r="680" ht="18.75" spans="1:11">
      <c r="A680" s="102" t="s">
        <v>1223</v>
      </c>
      <c r="B680" s="103"/>
      <c r="C680" s="103"/>
      <c r="D680" s="103"/>
      <c r="E680" s="103"/>
      <c r="F680" s="103"/>
      <c r="G680" s="103"/>
      <c r="H680" s="103"/>
      <c r="I680" s="103"/>
      <c r="J680" s="103"/>
      <c r="K680" s="103"/>
    </row>
    <row r="681" ht="13.5" spans="1:11">
      <c r="A681" s="104" t="s">
        <v>1023</v>
      </c>
      <c r="B681" s="104"/>
      <c r="C681" s="104"/>
      <c r="D681" s="105" t="s">
        <v>1224</v>
      </c>
      <c r="E681" s="106"/>
      <c r="F681" s="106"/>
      <c r="G681" s="106"/>
      <c r="H681" s="106"/>
      <c r="I681" s="106"/>
      <c r="J681" s="106"/>
      <c r="K681" s="106"/>
    </row>
    <row r="682" ht="13.5" spans="1:11">
      <c r="A682" s="104" t="s">
        <v>954</v>
      </c>
      <c r="B682" s="104"/>
      <c r="C682" s="104"/>
      <c r="D682" s="107" t="s">
        <v>1225</v>
      </c>
      <c r="E682" s="107"/>
      <c r="F682" s="104" t="s">
        <v>955</v>
      </c>
      <c r="G682" s="107" t="s">
        <v>1226</v>
      </c>
      <c r="H682" s="107"/>
      <c r="I682" s="107"/>
      <c r="J682" s="107"/>
      <c r="K682" s="107"/>
    </row>
    <row r="683" ht="25.5" spans="1:11">
      <c r="A683" s="108" t="s">
        <v>1227</v>
      </c>
      <c r="B683" s="109"/>
      <c r="C683" s="110"/>
      <c r="D683" s="104" t="s">
        <v>957</v>
      </c>
      <c r="E683" s="104" t="s">
        <v>958</v>
      </c>
      <c r="F683" s="104" t="s">
        <v>959</v>
      </c>
      <c r="G683" s="104" t="s">
        <v>960</v>
      </c>
      <c r="H683" s="104"/>
      <c r="I683" s="104" t="s">
        <v>961</v>
      </c>
      <c r="J683" s="104" t="s">
        <v>962</v>
      </c>
      <c r="K683" s="104" t="s">
        <v>963</v>
      </c>
    </row>
    <row r="684" ht="13.5" spans="1:11">
      <c r="A684" s="111"/>
      <c r="B684" s="112"/>
      <c r="C684" s="113"/>
      <c r="D684" s="104" t="s">
        <v>964</v>
      </c>
      <c r="E684" s="114">
        <v>5</v>
      </c>
      <c r="F684" s="114">
        <v>5</v>
      </c>
      <c r="G684" s="114">
        <v>5</v>
      </c>
      <c r="H684" s="114"/>
      <c r="I684" s="114">
        <v>10</v>
      </c>
      <c r="J684" s="125">
        <v>1</v>
      </c>
      <c r="K684" s="114">
        <v>10</v>
      </c>
    </row>
    <row r="685" ht="13.5" spans="1:11">
      <c r="A685" s="111"/>
      <c r="B685" s="112"/>
      <c r="C685" s="113"/>
      <c r="D685" s="104" t="s">
        <v>1031</v>
      </c>
      <c r="E685" s="114">
        <v>5</v>
      </c>
      <c r="F685" s="114">
        <v>5</v>
      </c>
      <c r="G685" s="114">
        <v>5</v>
      </c>
      <c r="H685" s="114"/>
      <c r="I685" s="114" t="s">
        <v>858</v>
      </c>
      <c r="J685" s="114" t="s">
        <v>858</v>
      </c>
      <c r="K685" s="114" t="s">
        <v>858</v>
      </c>
    </row>
    <row r="686" ht="13.5" spans="1:11">
      <c r="A686" s="111"/>
      <c r="B686" s="112"/>
      <c r="C686" s="113"/>
      <c r="D686" s="115" t="s">
        <v>1033</v>
      </c>
      <c r="E686" s="114"/>
      <c r="F686" s="114"/>
      <c r="G686" s="114"/>
      <c r="H686" s="114"/>
      <c r="I686" s="114" t="s">
        <v>858</v>
      </c>
      <c r="J686" s="114" t="s">
        <v>858</v>
      </c>
      <c r="K686" s="114" t="s">
        <v>858</v>
      </c>
    </row>
    <row r="687" ht="13.5" spans="1:11">
      <c r="A687" s="111"/>
      <c r="B687" s="112"/>
      <c r="C687" s="113"/>
      <c r="D687" s="115" t="s">
        <v>1034</v>
      </c>
      <c r="E687" s="114">
        <v>5</v>
      </c>
      <c r="F687" s="114">
        <v>5</v>
      </c>
      <c r="G687" s="114">
        <v>5</v>
      </c>
      <c r="H687" s="114"/>
      <c r="I687" s="114" t="s">
        <v>858</v>
      </c>
      <c r="J687" s="114" t="s">
        <v>858</v>
      </c>
      <c r="K687" s="114" t="s">
        <v>858</v>
      </c>
    </row>
    <row r="688" ht="13.5" spans="1:11">
      <c r="A688" s="116"/>
      <c r="B688" s="117"/>
      <c r="C688" s="118"/>
      <c r="D688" s="104" t="s">
        <v>965</v>
      </c>
      <c r="E688" s="114"/>
      <c r="F688" s="114"/>
      <c r="G688" s="114"/>
      <c r="H688" s="114"/>
      <c r="I688" s="114" t="s">
        <v>858</v>
      </c>
      <c r="J688" s="114" t="s">
        <v>858</v>
      </c>
      <c r="K688" s="114" t="s">
        <v>858</v>
      </c>
    </row>
    <row r="689" ht="13.5" spans="1:11">
      <c r="A689" s="104" t="s">
        <v>966</v>
      </c>
      <c r="B689" s="104" t="s">
        <v>967</v>
      </c>
      <c r="C689" s="104"/>
      <c r="D689" s="104"/>
      <c r="E689" s="104"/>
      <c r="F689" s="104" t="s">
        <v>968</v>
      </c>
      <c r="G689" s="104"/>
      <c r="H689" s="104"/>
      <c r="I689" s="104"/>
      <c r="J689" s="104"/>
      <c r="K689" s="104"/>
    </row>
    <row r="690" ht="13.5" spans="1:11">
      <c r="A690" s="104"/>
      <c r="B690" s="114" t="s">
        <v>1228</v>
      </c>
      <c r="C690" s="114"/>
      <c r="D690" s="114"/>
      <c r="E690" s="114"/>
      <c r="F690" s="107" t="s">
        <v>1229</v>
      </c>
      <c r="G690" s="114"/>
      <c r="H690" s="114"/>
      <c r="I690" s="114"/>
      <c r="J690" s="114"/>
      <c r="K690" s="114"/>
    </row>
    <row r="691" ht="13.5" spans="1:11">
      <c r="A691" s="119" t="s">
        <v>1230</v>
      </c>
      <c r="B691" s="104" t="s">
        <v>971</v>
      </c>
      <c r="C691" s="104" t="s">
        <v>972</v>
      </c>
      <c r="D691" s="104" t="s">
        <v>973</v>
      </c>
      <c r="E691" s="104" t="s">
        <v>974</v>
      </c>
      <c r="F691" s="104" t="s">
        <v>975</v>
      </c>
      <c r="G691" s="104" t="s">
        <v>961</v>
      </c>
      <c r="H691" s="104" t="s">
        <v>963</v>
      </c>
      <c r="I691" s="104" t="s">
        <v>976</v>
      </c>
      <c r="J691" s="104"/>
      <c r="K691" s="104"/>
    </row>
    <row r="692" ht="13.5" spans="1:11">
      <c r="A692" s="120"/>
      <c r="B692" s="121" t="s">
        <v>1231</v>
      </c>
      <c r="C692" s="119" t="s">
        <v>978</v>
      </c>
      <c r="D692" s="122" t="s">
        <v>1232</v>
      </c>
      <c r="E692" s="114" t="s">
        <v>1233</v>
      </c>
      <c r="F692" s="114" t="s">
        <v>1234</v>
      </c>
      <c r="G692" s="114">
        <v>15</v>
      </c>
      <c r="H692" s="114">
        <v>15</v>
      </c>
      <c r="I692" s="114"/>
      <c r="J692" s="114"/>
      <c r="K692" s="114"/>
    </row>
    <row r="693" ht="13.5" spans="1:11">
      <c r="A693" s="120"/>
      <c r="B693" s="123"/>
      <c r="C693" s="124"/>
      <c r="D693" s="122" t="s">
        <v>1235</v>
      </c>
      <c r="E693" s="114" t="s">
        <v>1236</v>
      </c>
      <c r="F693" s="114" t="s">
        <v>1237</v>
      </c>
      <c r="G693" s="114">
        <v>15</v>
      </c>
      <c r="H693" s="114">
        <v>15</v>
      </c>
      <c r="I693" s="114"/>
      <c r="J693" s="114"/>
      <c r="K693" s="114"/>
    </row>
    <row r="694" ht="13.5" spans="1:11">
      <c r="A694" s="120"/>
      <c r="B694" s="123"/>
      <c r="C694" s="104" t="s">
        <v>983</v>
      </c>
      <c r="D694" s="122" t="s">
        <v>1238</v>
      </c>
      <c r="E694" s="125">
        <v>0.9</v>
      </c>
      <c r="F694" s="125">
        <v>1</v>
      </c>
      <c r="G694" s="114">
        <v>20</v>
      </c>
      <c r="H694" s="114">
        <v>20</v>
      </c>
      <c r="I694" s="114"/>
      <c r="J694" s="114"/>
      <c r="K694" s="114"/>
    </row>
    <row r="695" ht="25.5" spans="1:11">
      <c r="A695" s="120"/>
      <c r="B695" s="121" t="s">
        <v>1239</v>
      </c>
      <c r="C695" s="104" t="s">
        <v>999</v>
      </c>
      <c r="D695" s="122" t="s">
        <v>1240</v>
      </c>
      <c r="E695" s="107" t="s">
        <v>1241</v>
      </c>
      <c r="F695" s="107" t="s">
        <v>1241</v>
      </c>
      <c r="G695" s="114">
        <v>30</v>
      </c>
      <c r="H695" s="114">
        <v>30</v>
      </c>
      <c r="I695" s="114"/>
      <c r="J695" s="114"/>
      <c r="K695" s="114"/>
    </row>
    <row r="696" ht="13.5" spans="1:11">
      <c r="A696" s="120"/>
      <c r="B696" s="121" t="s">
        <v>1242</v>
      </c>
      <c r="C696" s="119" t="s">
        <v>1243</v>
      </c>
      <c r="D696" s="122" t="s">
        <v>1244</v>
      </c>
      <c r="E696" s="114" t="s">
        <v>1140</v>
      </c>
      <c r="F696" s="125">
        <v>0.9</v>
      </c>
      <c r="G696" s="114">
        <v>10</v>
      </c>
      <c r="H696" s="114">
        <v>10</v>
      </c>
      <c r="I696" s="114"/>
      <c r="J696" s="114"/>
      <c r="K696" s="114"/>
    </row>
    <row r="697" ht="13.5" spans="1:11">
      <c r="A697" s="120"/>
      <c r="B697" s="123"/>
      <c r="C697" s="120"/>
      <c r="D697" s="122"/>
      <c r="E697" s="114"/>
      <c r="F697" s="114"/>
      <c r="G697" s="114"/>
      <c r="H697" s="114"/>
      <c r="I697" s="114"/>
      <c r="J697" s="114"/>
      <c r="K697" s="114"/>
    </row>
    <row r="698" ht="13.5" spans="1:11">
      <c r="A698" s="104" t="s">
        <v>1014</v>
      </c>
      <c r="B698" s="104"/>
      <c r="C698" s="104"/>
      <c r="D698" s="104"/>
      <c r="E698" s="104"/>
      <c r="F698" s="104"/>
      <c r="G698" s="114">
        <v>90</v>
      </c>
      <c r="H698" s="114"/>
      <c r="I698" s="114"/>
      <c r="J698" s="114"/>
      <c r="K698" s="114"/>
    </row>
    <row r="699" ht="13.5" spans="1:11">
      <c r="A699" s="119" t="s">
        <v>1015</v>
      </c>
      <c r="B699" s="126" t="s">
        <v>1245</v>
      </c>
      <c r="C699" s="126"/>
      <c r="D699" s="126"/>
      <c r="E699" s="126"/>
      <c r="F699" s="126"/>
      <c r="G699" s="126"/>
      <c r="H699" s="126"/>
      <c r="I699" s="126"/>
      <c r="J699" s="126"/>
      <c r="K699" s="126"/>
    </row>
    <row r="700" ht="13.5" spans="1:11">
      <c r="A700" s="124"/>
      <c r="B700" s="126"/>
      <c r="C700" s="126"/>
      <c r="D700" s="126"/>
      <c r="E700" s="126"/>
      <c r="F700" s="126"/>
      <c r="G700" s="126"/>
      <c r="H700" s="126"/>
      <c r="I700" s="126"/>
      <c r="J700" s="126"/>
      <c r="K700" s="126"/>
    </row>
    <row r="701" ht="13.5" spans="1:11">
      <c r="A701" s="122" t="s">
        <v>1017</v>
      </c>
      <c r="B701" s="122"/>
      <c r="C701" s="122"/>
      <c r="D701" s="122"/>
      <c r="E701" s="122"/>
      <c r="F701" s="122"/>
      <c r="G701" s="122"/>
      <c r="H701" s="122"/>
      <c r="I701" s="122"/>
      <c r="J701" s="122"/>
      <c r="K701" s="122"/>
    </row>
    <row r="702" ht="13.5" spans="1:11">
      <c r="A702" s="127" t="s">
        <v>1072</v>
      </c>
      <c r="B702" s="128"/>
      <c r="C702" s="128"/>
      <c r="D702" s="128"/>
      <c r="E702" s="128"/>
      <c r="F702" s="128"/>
      <c r="G702" s="128"/>
      <c r="H702" s="128"/>
      <c r="I702" s="128"/>
      <c r="J702" s="128"/>
      <c r="K702" s="131"/>
    </row>
    <row r="703" ht="13.5" spans="1:11">
      <c r="A703" s="129"/>
      <c r="B703" s="130"/>
      <c r="C703" s="130"/>
      <c r="D703" s="130"/>
      <c r="E703" s="130"/>
      <c r="F703" s="130"/>
      <c r="G703" s="130"/>
      <c r="H703" s="130"/>
      <c r="I703" s="130"/>
      <c r="J703" s="130"/>
      <c r="K703" s="132"/>
    </row>
    <row r="704" ht="13.5" spans="1:11">
      <c r="A704" s="129"/>
      <c r="B704" s="130"/>
      <c r="C704" s="130"/>
      <c r="D704" s="130"/>
      <c r="E704" s="130"/>
      <c r="F704" s="130"/>
      <c r="G704" s="130"/>
      <c r="H704" s="130"/>
      <c r="I704" s="130"/>
      <c r="J704" s="130"/>
      <c r="K704" s="132"/>
    </row>
    <row r="705" ht="13.5" spans="1:11">
      <c r="A705" s="129"/>
      <c r="B705" s="130"/>
      <c r="C705" s="130"/>
      <c r="D705" s="130"/>
      <c r="E705" s="130"/>
      <c r="F705" s="130"/>
      <c r="G705" s="130"/>
      <c r="H705" s="130"/>
      <c r="I705" s="130"/>
      <c r="J705" s="130"/>
      <c r="K705" s="132"/>
    </row>
    <row r="706" ht="13.5" spans="1:11">
      <c r="A706" s="129"/>
      <c r="B706" s="130"/>
      <c r="C706" s="130"/>
      <c r="D706" s="130"/>
      <c r="E706" s="130"/>
      <c r="F706" s="130"/>
      <c r="G706" s="130"/>
      <c r="H706" s="130"/>
      <c r="I706" s="130"/>
      <c r="J706" s="130"/>
      <c r="K706" s="132"/>
    </row>
    <row r="707" ht="13.5" spans="1:11">
      <c r="A707" s="133"/>
      <c r="B707" s="134"/>
      <c r="C707" s="134"/>
      <c r="D707" s="134"/>
      <c r="E707" s="134"/>
      <c r="F707" s="134"/>
      <c r="G707" s="134"/>
      <c r="H707" s="134"/>
      <c r="I707" s="134"/>
      <c r="J707" s="134"/>
      <c r="K707" s="138"/>
    </row>
    <row r="708" ht="13.5" spans="1:11">
      <c r="A708" s="135"/>
      <c r="B708" s="135"/>
      <c r="C708" s="135"/>
      <c r="D708" s="135"/>
      <c r="E708" s="135"/>
      <c r="F708" s="135"/>
      <c r="G708" s="135"/>
      <c r="H708" s="135"/>
      <c r="I708" s="135"/>
      <c r="J708" s="135"/>
      <c r="K708" s="135"/>
    </row>
    <row r="709" ht="28.5" spans="1:11">
      <c r="A709" s="100" t="s">
        <v>1019</v>
      </c>
      <c r="B709" s="100"/>
      <c r="C709" s="100"/>
      <c r="D709" s="100"/>
      <c r="E709" s="100"/>
      <c r="F709" s="100"/>
      <c r="G709" s="100"/>
      <c r="H709" s="100"/>
      <c r="I709" s="100"/>
      <c r="J709" s="100"/>
      <c r="K709" s="100"/>
    </row>
    <row r="710" ht="18.75" spans="1:11">
      <c r="A710" s="101" t="s">
        <v>1222</v>
      </c>
      <c r="B710" s="101"/>
      <c r="C710" s="101"/>
      <c r="D710" s="101"/>
      <c r="E710" s="101"/>
      <c r="F710" s="101"/>
      <c r="G710" s="101"/>
      <c r="H710" s="101"/>
      <c r="I710" s="101"/>
      <c r="J710" s="101"/>
      <c r="K710" s="101"/>
    </row>
    <row r="711" ht="13.5" spans="1:11">
      <c r="A711" s="136"/>
      <c r="B711" s="136"/>
      <c r="C711" s="136"/>
      <c r="D711" s="136"/>
      <c r="E711" s="136"/>
      <c r="F711" s="136"/>
      <c r="G711" s="136"/>
      <c r="H711" s="136"/>
      <c r="I711" s="136"/>
      <c r="J711" s="136"/>
      <c r="K711" s="136"/>
    </row>
    <row r="712" ht="18.75" spans="1:11">
      <c r="A712" s="103" t="s">
        <v>1246</v>
      </c>
      <c r="B712" s="103"/>
      <c r="C712" s="103"/>
      <c r="D712" s="103"/>
      <c r="E712" s="103"/>
      <c r="F712" s="103"/>
      <c r="G712" s="103"/>
      <c r="H712" s="103"/>
      <c r="I712" s="103"/>
      <c r="J712" s="103"/>
      <c r="K712" s="103"/>
    </row>
    <row r="713" ht="13.5" spans="1:11">
      <c r="A713" s="104" t="s">
        <v>1023</v>
      </c>
      <c r="B713" s="104"/>
      <c r="C713" s="104"/>
      <c r="D713" s="105" t="s">
        <v>1247</v>
      </c>
      <c r="E713" s="106"/>
      <c r="F713" s="106"/>
      <c r="G713" s="106"/>
      <c r="H713" s="106"/>
      <c r="I713" s="106"/>
      <c r="J713" s="106"/>
      <c r="K713" s="106"/>
    </row>
    <row r="714" ht="13.5" spans="1:11">
      <c r="A714" s="104" t="s">
        <v>954</v>
      </c>
      <c r="B714" s="104"/>
      <c r="C714" s="104"/>
      <c r="D714" s="107" t="s">
        <v>1225</v>
      </c>
      <c r="E714" s="107"/>
      <c r="F714" s="104" t="s">
        <v>955</v>
      </c>
      <c r="G714" s="107" t="s">
        <v>1226</v>
      </c>
      <c r="H714" s="107"/>
      <c r="I714" s="107"/>
      <c r="J714" s="107"/>
      <c r="K714" s="107"/>
    </row>
    <row r="715" ht="25.5" spans="1:11">
      <c r="A715" s="108" t="s">
        <v>1227</v>
      </c>
      <c r="B715" s="109"/>
      <c r="C715" s="110"/>
      <c r="D715" s="104" t="s">
        <v>957</v>
      </c>
      <c r="E715" s="104" t="s">
        <v>958</v>
      </c>
      <c r="F715" s="104" t="s">
        <v>959</v>
      </c>
      <c r="G715" s="104" t="s">
        <v>960</v>
      </c>
      <c r="H715" s="104"/>
      <c r="I715" s="104" t="s">
        <v>961</v>
      </c>
      <c r="J715" s="104" t="s">
        <v>962</v>
      </c>
      <c r="K715" s="104" t="s">
        <v>963</v>
      </c>
    </row>
    <row r="716" ht="13.5" spans="1:11">
      <c r="A716" s="111"/>
      <c r="B716" s="112"/>
      <c r="C716" s="113"/>
      <c r="D716" s="104" t="s">
        <v>964</v>
      </c>
      <c r="E716" s="114">
        <v>4.5</v>
      </c>
      <c r="F716" s="114">
        <v>4.5</v>
      </c>
      <c r="G716" s="114">
        <v>4.5</v>
      </c>
      <c r="H716" s="114"/>
      <c r="I716" s="114">
        <v>10</v>
      </c>
      <c r="J716" s="125">
        <v>1</v>
      </c>
      <c r="K716" s="114">
        <v>10</v>
      </c>
    </row>
    <row r="717" ht="13.5" spans="1:11">
      <c r="A717" s="111"/>
      <c r="B717" s="112"/>
      <c r="C717" s="113"/>
      <c r="D717" s="104" t="s">
        <v>1031</v>
      </c>
      <c r="E717" s="114">
        <v>4.5</v>
      </c>
      <c r="F717" s="114">
        <v>4.5</v>
      </c>
      <c r="G717" s="114">
        <v>4.5</v>
      </c>
      <c r="H717" s="114"/>
      <c r="I717" s="114" t="s">
        <v>858</v>
      </c>
      <c r="J717" s="114" t="s">
        <v>858</v>
      </c>
      <c r="K717" s="114" t="s">
        <v>858</v>
      </c>
    </row>
    <row r="718" ht="13.5" spans="1:11">
      <c r="A718" s="111"/>
      <c r="B718" s="112"/>
      <c r="C718" s="113"/>
      <c r="D718" s="115" t="s">
        <v>1033</v>
      </c>
      <c r="E718" s="114"/>
      <c r="F718" s="114"/>
      <c r="G718" s="114"/>
      <c r="H718" s="114"/>
      <c r="I718" s="114" t="s">
        <v>858</v>
      </c>
      <c r="J718" s="114" t="s">
        <v>858</v>
      </c>
      <c r="K718" s="114" t="s">
        <v>858</v>
      </c>
    </row>
    <row r="719" ht="13.5" spans="1:11">
      <c r="A719" s="111"/>
      <c r="B719" s="112"/>
      <c r="C719" s="113"/>
      <c r="D719" s="115" t="s">
        <v>1034</v>
      </c>
      <c r="E719" s="114">
        <v>4.5</v>
      </c>
      <c r="F719" s="114">
        <v>4.5</v>
      </c>
      <c r="G719" s="114">
        <v>4.5</v>
      </c>
      <c r="H719" s="114"/>
      <c r="I719" s="114" t="s">
        <v>858</v>
      </c>
      <c r="J719" s="114" t="s">
        <v>858</v>
      </c>
      <c r="K719" s="114" t="s">
        <v>858</v>
      </c>
    </row>
    <row r="720" ht="13.5" spans="1:11">
      <c r="A720" s="116"/>
      <c r="B720" s="117"/>
      <c r="C720" s="118"/>
      <c r="D720" s="104" t="s">
        <v>965</v>
      </c>
      <c r="E720" s="114"/>
      <c r="F720" s="114"/>
      <c r="G720" s="114"/>
      <c r="H720" s="114"/>
      <c r="I720" s="114" t="s">
        <v>858</v>
      </c>
      <c r="J720" s="114" t="s">
        <v>858</v>
      </c>
      <c r="K720" s="114" t="s">
        <v>858</v>
      </c>
    </row>
    <row r="721" ht="13.5" spans="1:11">
      <c r="A721" s="104" t="s">
        <v>966</v>
      </c>
      <c r="B721" s="104" t="s">
        <v>967</v>
      </c>
      <c r="C721" s="104"/>
      <c r="D721" s="104"/>
      <c r="E721" s="104"/>
      <c r="F721" s="104" t="s">
        <v>968</v>
      </c>
      <c r="G721" s="104"/>
      <c r="H721" s="104"/>
      <c r="I721" s="104"/>
      <c r="J721" s="104"/>
      <c r="K721" s="104"/>
    </row>
    <row r="722" ht="13.5" spans="1:11">
      <c r="A722" s="104"/>
      <c r="B722" s="107" t="s">
        <v>1248</v>
      </c>
      <c r="C722" s="107"/>
      <c r="D722" s="107"/>
      <c r="E722" s="107"/>
      <c r="F722" s="107" t="s">
        <v>1249</v>
      </c>
      <c r="G722" s="114"/>
      <c r="H722" s="114"/>
      <c r="I722" s="114"/>
      <c r="J722" s="114"/>
      <c r="K722" s="114"/>
    </row>
    <row r="723" ht="13.5" spans="1:11">
      <c r="A723" s="119" t="s">
        <v>1230</v>
      </c>
      <c r="B723" s="104" t="s">
        <v>971</v>
      </c>
      <c r="C723" s="104" t="s">
        <v>972</v>
      </c>
      <c r="D723" s="104" t="s">
        <v>973</v>
      </c>
      <c r="E723" s="104" t="s">
        <v>974</v>
      </c>
      <c r="F723" s="104" t="s">
        <v>975</v>
      </c>
      <c r="G723" s="104" t="s">
        <v>961</v>
      </c>
      <c r="H723" s="104" t="s">
        <v>963</v>
      </c>
      <c r="I723" s="104" t="s">
        <v>976</v>
      </c>
      <c r="J723" s="104"/>
      <c r="K723" s="104"/>
    </row>
    <row r="724" ht="13.5" spans="1:11">
      <c r="A724" s="120"/>
      <c r="B724" s="121" t="s">
        <v>1231</v>
      </c>
      <c r="C724" s="119" t="s">
        <v>978</v>
      </c>
      <c r="D724" s="122" t="s">
        <v>1250</v>
      </c>
      <c r="E724" s="114" t="s">
        <v>1236</v>
      </c>
      <c r="F724" s="114" t="s">
        <v>1237</v>
      </c>
      <c r="G724" s="114">
        <v>15</v>
      </c>
      <c r="H724" s="114">
        <v>15</v>
      </c>
      <c r="I724" s="114"/>
      <c r="J724" s="114"/>
      <c r="K724" s="114"/>
    </row>
    <row r="725" ht="13.5" spans="1:11">
      <c r="A725" s="120"/>
      <c r="B725" s="123"/>
      <c r="C725" s="124"/>
      <c r="D725" s="122" t="s">
        <v>1251</v>
      </c>
      <c r="E725" s="114" t="s">
        <v>1233</v>
      </c>
      <c r="F725" s="114" t="s">
        <v>1234</v>
      </c>
      <c r="G725" s="114">
        <v>15</v>
      </c>
      <c r="H725" s="114">
        <v>15</v>
      </c>
      <c r="I725" s="114"/>
      <c r="J725" s="114"/>
      <c r="K725" s="114"/>
    </row>
    <row r="726" ht="13.5" spans="1:11">
      <c r="A726" s="120"/>
      <c r="B726" s="123"/>
      <c r="C726" s="104" t="s">
        <v>983</v>
      </c>
      <c r="D726" s="122" t="s">
        <v>1252</v>
      </c>
      <c r="E726" s="125" t="s">
        <v>1092</v>
      </c>
      <c r="F726" s="125">
        <v>1</v>
      </c>
      <c r="G726" s="114">
        <v>20</v>
      </c>
      <c r="H726" s="114">
        <v>20</v>
      </c>
      <c r="I726" s="114"/>
      <c r="J726" s="114"/>
      <c r="K726" s="114"/>
    </row>
    <row r="727" ht="25.5" spans="1:11">
      <c r="A727" s="120"/>
      <c r="B727" s="121" t="s">
        <v>1239</v>
      </c>
      <c r="C727" s="104" t="s">
        <v>999</v>
      </c>
      <c r="D727" s="122" t="s">
        <v>1253</v>
      </c>
      <c r="E727" s="125" t="s">
        <v>1140</v>
      </c>
      <c r="F727" s="125">
        <v>0.9</v>
      </c>
      <c r="G727" s="114">
        <v>30</v>
      </c>
      <c r="H727" s="114">
        <v>30</v>
      </c>
      <c r="I727" s="114"/>
      <c r="J727" s="114"/>
      <c r="K727" s="114"/>
    </row>
    <row r="728" ht="13.5" spans="1:11">
      <c r="A728" s="120"/>
      <c r="B728" s="121" t="s">
        <v>1242</v>
      </c>
      <c r="C728" s="119" t="s">
        <v>1243</v>
      </c>
      <c r="D728" s="122" t="s">
        <v>1254</v>
      </c>
      <c r="E728" s="114" t="s">
        <v>1140</v>
      </c>
      <c r="F728" s="125">
        <v>0.9</v>
      </c>
      <c r="G728" s="114">
        <v>10</v>
      </c>
      <c r="H728" s="114">
        <v>10</v>
      </c>
      <c r="I728" s="114"/>
      <c r="J728" s="114"/>
      <c r="K728" s="114"/>
    </row>
    <row r="729" ht="13.5" spans="1:11">
      <c r="A729" s="120"/>
      <c r="B729" s="123"/>
      <c r="C729" s="120"/>
      <c r="D729" s="122"/>
      <c r="E729" s="114"/>
      <c r="F729" s="114"/>
      <c r="G729" s="114"/>
      <c r="H729" s="114"/>
      <c r="I729" s="114"/>
      <c r="J729" s="114"/>
      <c r="K729" s="114"/>
    </row>
    <row r="730" ht="13.5" spans="1:11">
      <c r="A730" s="104" t="s">
        <v>1014</v>
      </c>
      <c r="B730" s="104"/>
      <c r="C730" s="104"/>
      <c r="D730" s="104"/>
      <c r="E730" s="104"/>
      <c r="F730" s="104"/>
      <c r="G730" s="114">
        <v>90</v>
      </c>
      <c r="H730" s="114"/>
      <c r="I730" s="114"/>
      <c r="J730" s="114"/>
      <c r="K730" s="114"/>
    </row>
    <row r="731" ht="13.5" spans="1:11">
      <c r="A731" s="119" t="s">
        <v>1015</v>
      </c>
      <c r="B731" s="126" t="s">
        <v>1245</v>
      </c>
      <c r="C731" s="126"/>
      <c r="D731" s="126"/>
      <c r="E731" s="126"/>
      <c r="F731" s="126"/>
      <c r="G731" s="126"/>
      <c r="H731" s="126"/>
      <c r="I731" s="126"/>
      <c r="J731" s="126"/>
      <c r="K731" s="126"/>
    </row>
    <row r="732" ht="13.5" spans="1:11">
      <c r="A732" s="124"/>
      <c r="B732" s="126"/>
      <c r="C732" s="126"/>
      <c r="D732" s="126"/>
      <c r="E732" s="126"/>
      <c r="F732" s="126"/>
      <c r="G732" s="126"/>
      <c r="H732" s="126"/>
      <c r="I732" s="126"/>
      <c r="J732" s="126"/>
      <c r="K732" s="126"/>
    </row>
    <row r="733" ht="13.5" spans="1:11">
      <c r="A733" s="122" t="s">
        <v>1017</v>
      </c>
      <c r="B733" s="122"/>
      <c r="C733" s="122"/>
      <c r="D733" s="122"/>
      <c r="E733" s="122"/>
      <c r="F733" s="122"/>
      <c r="G733" s="122"/>
      <c r="H733" s="122"/>
      <c r="I733" s="122"/>
      <c r="J733" s="122"/>
      <c r="K733" s="122"/>
    </row>
    <row r="734" ht="13.5" spans="1:11">
      <c r="A734" s="127" t="s">
        <v>1072</v>
      </c>
      <c r="B734" s="128"/>
      <c r="C734" s="128"/>
      <c r="D734" s="128"/>
      <c r="E734" s="128"/>
      <c r="F734" s="128"/>
      <c r="G734" s="128"/>
      <c r="H734" s="128"/>
      <c r="I734" s="128"/>
      <c r="J734" s="128"/>
      <c r="K734" s="131"/>
    </row>
    <row r="735" ht="13.5" spans="1:11">
      <c r="A735" s="129"/>
      <c r="B735" s="130"/>
      <c r="C735" s="130"/>
      <c r="D735" s="130"/>
      <c r="E735" s="130"/>
      <c r="F735" s="130"/>
      <c r="G735" s="130"/>
      <c r="H735" s="130"/>
      <c r="I735" s="130"/>
      <c r="J735" s="130"/>
      <c r="K735" s="132"/>
    </row>
    <row r="736" ht="13.5" spans="1:11">
      <c r="A736" s="129"/>
      <c r="B736" s="130"/>
      <c r="C736" s="130"/>
      <c r="D736" s="130"/>
      <c r="E736" s="130"/>
      <c r="F736" s="130"/>
      <c r="G736" s="130"/>
      <c r="H736" s="130"/>
      <c r="I736" s="130"/>
      <c r="J736" s="130"/>
      <c r="K736" s="132"/>
    </row>
    <row r="737" ht="13.5" spans="1:11">
      <c r="A737" s="129"/>
      <c r="B737" s="130"/>
      <c r="C737" s="130"/>
      <c r="D737" s="130"/>
      <c r="E737" s="130"/>
      <c r="F737" s="130"/>
      <c r="G737" s="130"/>
      <c r="H737" s="130"/>
      <c r="I737" s="130"/>
      <c r="J737" s="130"/>
      <c r="K737" s="132"/>
    </row>
    <row r="738" ht="13.5" spans="1:11">
      <c r="A738" s="129"/>
      <c r="B738" s="130"/>
      <c r="C738" s="130"/>
      <c r="D738" s="130"/>
      <c r="E738" s="130"/>
      <c r="F738" s="130"/>
      <c r="G738" s="130"/>
      <c r="H738" s="130"/>
      <c r="I738" s="130"/>
      <c r="J738" s="130"/>
      <c r="K738" s="132"/>
    </row>
    <row r="739" ht="13.5" spans="1:11">
      <c r="A739" s="133"/>
      <c r="B739" s="134"/>
      <c r="C739" s="134"/>
      <c r="D739" s="134"/>
      <c r="E739" s="134"/>
      <c r="F739" s="134"/>
      <c r="G739" s="134"/>
      <c r="H739" s="134"/>
      <c r="I739" s="134"/>
      <c r="J739" s="134"/>
      <c r="K739" s="138"/>
    </row>
    <row r="740" ht="13.5" spans="1:11">
      <c r="A740" s="135"/>
      <c r="B740" s="135"/>
      <c r="C740" s="135"/>
      <c r="D740" s="135"/>
      <c r="E740" s="135"/>
      <c r="F740" s="135"/>
      <c r="G740" s="135"/>
      <c r="H740" s="135"/>
      <c r="I740" s="135"/>
      <c r="J740" s="135"/>
      <c r="K740" s="135"/>
    </row>
    <row r="741" ht="28.5" spans="1:11">
      <c r="A741" s="100" t="s">
        <v>1019</v>
      </c>
      <c r="B741" s="100"/>
      <c r="C741" s="100"/>
      <c r="D741" s="100"/>
      <c r="E741" s="100"/>
      <c r="F741" s="100"/>
      <c r="G741" s="100"/>
      <c r="H741" s="100"/>
      <c r="I741" s="100"/>
      <c r="J741" s="100"/>
      <c r="K741" s="100"/>
    </row>
    <row r="742" ht="18.75" spans="1:11">
      <c r="A742" s="101" t="s">
        <v>1222</v>
      </c>
      <c r="B742" s="101"/>
      <c r="C742" s="101"/>
      <c r="D742" s="101"/>
      <c r="E742" s="101"/>
      <c r="F742" s="101"/>
      <c r="G742" s="101"/>
      <c r="H742" s="101"/>
      <c r="I742" s="101"/>
      <c r="J742" s="101"/>
      <c r="K742" s="101"/>
    </row>
    <row r="743" ht="13.5" spans="1:11">
      <c r="A743" s="136"/>
      <c r="B743" s="136"/>
      <c r="C743" s="136"/>
      <c r="D743" s="136"/>
      <c r="E743" s="136"/>
      <c r="F743" s="136"/>
      <c r="G743" s="136"/>
      <c r="H743" s="136"/>
      <c r="I743" s="136"/>
      <c r="J743" s="136"/>
      <c r="K743" s="136"/>
    </row>
    <row r="744" ht="18.75" spans="1:11">
      <c r="A744" s="103" t="s">
        <v>1255</v>
      </c>
      <c r="B744" s="103"/>
      <c r="C744" s="103"/>
      <c r="D744" s="103"/>
      <c r="E744" s="103"/>
      <c r="F744" s="103"/>
      <c r="G744" s="103"/>
      <c r="H744" s="103"/>
      <c r="I744" s="103"/>
      <c r="J744" s="103"/>
      <c r="K744" s="103"/>
    </row>
    <row r="745" ht="13.5" spans="1:11">
      <c r="A745" s="104" t="s">
        <v>1023</v>
      </c>
      <c r="B745" s="104"/>
      <c r="C745" s="104"/>
      <c r="D745" s="16" t="s">
        <v>1256</v>
      </c>
      <c r="E745" s="137"/>
      <c r="F745" s="137"/>
      <c r="G745" s="137"/>
      <c r="H745" s="137"/>
      <c r="I745" s="137"/>
      <c r="J745" s="137"/>
      <c r="K745" s="137"/>
    </row>
    <row r="746" ht="13.5" spans="1:11">
      <c r="A746" s="104" t="s">
        <v>954</v>
      </c>
      <c r="B746" s="104"/>
      <c r="C746" s="104"/>
      <c r="D746" s="107" t="s">
        <v>1225</v>
      </c>
      <c r="E746" s="107"/>
      <c r="F746" s="104" t="s">
        <v>955</v>
      </c>
      <c r="G746" s="107" t="s">
        <v>1226</v>
      </c>
      <c r="H746" s="107"/>
      <c r="I746" s="107"/>
      <c r="J746" s="107"/>
      <c r="K746" s="107"/>
    </row>
    <row r="747" ht="25.5" spans="1:11">
      <c r="A747" s="108" t="s">
        <v>1227</v>
      </c>
      <c r="B747" s="109"/>
      <c r="C747" s="110"/>
      <c r="D747" s="104" t="s">
        <v>957</v>
      </c>
      <c r="E747" s="104" t="s">
        <v>958</v>
      </c>
      <c r="F747" s="104" t="s">
        <v>959</v>
      </c>
      <c r="G747" s="104" t="s">
        <v>960</v>
      </c>
      <c r="H747" s="104"/>
      <c r="I747" s="104" t="s">
        <v>961</v>
      </c>
      <c r="J747" s="104" t="s">
        <v>962</v>
      </c>
      <c r="K747" s="104" t="s">
        <v>963</v>
      </c>
    </row>
    <row r="748" ht="13.5" spans="1:11">
      <c r="A748" s="111"/>
      <c r="B748" s="112"/>
      <c r="C748" s="113"/>
      <c r="D748" s="104" t="s">
        <v>964</v>
      </c>
      <c r="E748" s="114"/>
      <c r="F748" s="114">
        <v>38.75</v>
      </c>
      <c r="G748" s="114">
        <v>38.75</v>
      </c>
      <c r="H748" s="114"/>
      <c r="I748" s="114">
        <v>10</v>
      </c>
      <c r="J748" s="125">
        <v>1</v>
      </c>
      <c r="K748" s="114">
        <v>10</v>
      </c>
    </row>
    <row r="749" ht="13.5" spans="1:11">
      <c r="A749" s="111"/>
      <c r="B749" s="112"/>
      <c r="C749" s="113"/>
      <c r="D749" s="104" t="s">
        <v>1031</v>
      </c>
      <c r="E749" s="114"/>
      <c r="F749" s="114">
        <v>38.75</v>
      </c>
      <c r="G749" s="114">
        <v>38.75</v>
      </c>
      <c r="H749" s="114"/>
      <c r="I749" s="114" t="s">
        <v>858</v>
      </c>
      <c r="J749" s="114" t="s">
        <v>858</v>
      </c>
      <c r="K749" s="114" t="s">
        <v>858</v>
      </c>
    </row>
    <row r="750" ht="13.5" spans="1:11">
      <c r="A750" s="111"/>
      <c r="B750" s="112"/>
      <c r="C750" s="113"/>
      <c r="D750" s="115" t="s">
        <v>1033</v>
      </c>
      <c r="E750" s="114"/>
      <c r="F750" s="114">
        <v>38.75</v>
      </c>
      <c r="G750" s="114">
        <v>38.75</v>
      </c>
      <c r="H750" s="114"/>
      <c r="I750" s="114" t="s">
        <v>858</v>
      </c>
      <c r="J750" s="114" t="s">
        <v>858</v>
      </c>
      <c r="K750" s="114" t="s">
        <v>858</v>
      </c>
    </row>
    <row r="751" ht="13.5" spans="1:11">
      <c r="A751" s="111"/>
      <c r="B751" s="112"/>
      <c r="C751" s="113"/>
      <c r="D751" s="115" t="s">
        <v>1034</v>
      </c>
      <c r="E751" s="114"/>
      <c r="F751" s="114"/>
      <c r="G751" s="114"/>
      <c r="H751" s="114"/>
      <c r="I751" s="114" t="s">
        <v>858</v>
      </c>
      <c r="J751" s="114" t="s">
        <v>858</v>
      </c>
      <c r="K751" s="114" t="s">
        <v>858</v>
      </c>
    </row>
    <row r="752" ht="13.5" spans="1:11">
      <c r="A752" s="116"/>
      <c r="B752" s="117"/>
      <c r="C752" s="118"/>
      <c r="D752" s="104" t="s">
        <v>965</v>
      </c>
      <c r="E752" s="114"/>
      <c r="F752" s="114"/>
      <c r="G752" s="114"/>
      <c r="H752" s="114"/>
      <c r="I752" s="114" t="s">
        <v>858</v>
      </c>
      <c r="J752" s="114" t="s">
        <v>858</v>
      </c>
      <c r="K752" s="114" t="s">
        <v>858</v>
      </c>
    </row>
    <row r="753" ht="13.5" spans="1:11">
      <c r="A753" s="104" t="s">
        <v>966</v>
      </c>
      <c r="B753" s="104" t="s">
        <v>967</v>
      </c>
      <c r="C753" s="104"/>
      <c r="D753" s="104"/>
      <c r="E753" s="104"/>
      <c r="F753" s="104" t="s">
        <v>968</v>
      </c>
      <c r="G753" s="104"/>
      <c r="H753" s="104"/>
      <c r="I753" s="104"/>
      <c r="J753" s="104"/>
      <c r="K753" s="104"/>
    </row>
    <row r="754" ht="13.5" spans="1:11">
      <c r="A754" s="104"/>
      <c r="B754" s="107" t="s">
        <v>1257</v>
      </c>
      <c r="C754" s="107"/>
      <c r="D754" s="107"/>
      <c r="E754" s="107"/>
      <c r="F754" s="114" t="s">
        <v>1258</v>
      </c>
      <c r="G754" s="114"/>
      <c r="H754" s="114"/>
      <c r="I754" s="114"/>
      <c r="J754" s="114"/>
      <c r="K754" s="114"/>
    </row>
    <row r="755" ht="13.5" spans="1:11">
      <c r="A755" s="119" t="s">
        <v>1230</v>
      </c>
      <c r="B755" s="104" t="s">
        <v>971</v>
      </c>
      <c r="C755" s="104" t="s">
        <v>972</v>
      </c>
      <c r="D755" s="104" t="s">
        <v>973</v>
      </c>
      <c r="E755" s="104" t="s">
        <v>974</v>
      </c>
      <c r="F755" s="104" t="s">
        <v>975</v>
      </c>
      <c r="G755" s="104" t="s">
        <v>961</v>
      </c>
      <c r="H755" s="104" t="s">
        <v>963</v>
      </c>
      <c r="I755" s="104" t="s">
        <v>976</v>
      </c>
      <c r="J755" s="104"/>
      <c r="K755" s="104"/>
    </row>
    <row r="756" ht="13.5" spans="1:11">
      <c r="A756" s="120"/>
      <c r="B756" s="121" t="s">
        <v>1231</v>
      </c>
      <c r="C756" s="119" t="s">
        <v>978</v>
      </c>
      <c r="D756" s="122" t="s">
        <v>1259</v>
      </c>
      <c r="E756" s="114" t="s">
        <v>1260</v>
      </c>
      <c r="F756" s="114" t="s">
        <v>1260</v>
      </c>
      <c r="G756" s="114">
        <v>15</v>
      </c>
      <c r="H756" s="114">
        <v>15</v>
      </c>
      <c r="I756" s="114"/>
      <c r="J756" s="114"/>
      <c r="K756" s="114"/>
    </row>
    <row r="757" ht="13.5" spans="1:11">
      <c r="A757" s="120"/>
      <c r="B757" s="123"/>
      <c r="C757" s="124"/>
      <c r="D757" s="122" t="s">
        <v>1261</v>
      </c>
      <c r="E757" s="114" t="s">
        <v>1262</v>
      </c>
      <c r="F757" s="114" t="s">
        <v>1262</v>
      </c>
      <c r="G757" s="114">
        <v>15</v>
      </c>
      <c r="H757" s="114">
        <v>15</v>
      </c>
      <c r="I757" s="114"/>
      <c r="J757" s="114"/>
      <c r="K757" s="114"/>
    </row>
    <row r="758" ht="13.5" spans="1:11">
      <c r="A758" s="120"/>
      <c r="B758" s="123"/>
      <c r="C758" s="104" t="s">
        <v>983</v>
      </c>
      <c r="D758" s="122" t="s">
        <v>1263</v>
      </c>
      <c r="E758" s="125" t="s">
        <v>1264</v>
      </c>
      <c r="F758" s="125">
        <v>1</v>
      </c>
      <c r="G758" s="114">
        <v>20</v>
      </c>
      <c r="H758" s="114">
        <v>20</v>
      </c>
      <c r="I758" s="114"/>
      <c r="J758" s="114"/>
      <c r="K758" s="114"/>
    </row>
    <row r="759" ht="25.5" spans="1:11">
      <c r="A759" s="120"/>
      <c r="B759" s="121" t="s">
        <v>1239</v>
      </c>
      <c r="C759" s="104" t="s">
        <v>999</v>
      </c>
      <c r="D759" s="122" t="s">
        <v>1265</v>
      </c>
      <c r="E759" s="107" t="s">
        <v>1188</v>
      </c>
      <c r="F759" s="107" t="s">
        <v>1188</v>
      </c>
      <c r="G759" s="114">
        <v>30</v>
      </c>
      <c r="H759" s="114">
        <v>30</v>
      </c>
      <c r="I759" s="114"/>
      <c r="J759" s="114"/>
      <c r="K759" s="114"/>
    </row>
    <row r="760" ht="13.5" spans="1:11">
      <c r="A760" s="120"/>
      <c r="B760" s="121" t="s">
        <v>1242</v>
      </c>
      <c r="C760" s="119" t="s">
        <v>1243</v>
      </c>
      <c r="D760" s="122" t="s">
        <v>1266</v>
      </c>
      <c r="E760" s="114" t="s">
        <v>1140</v>
      </c>
      <c r="F760" s="125">
        <v>0.9</v>
      </c>
      <c r="G760" s="114">
        <v>10</v>
      </c>
      <c r="H760" s="114">
        <v>10</v>
      </c>
      <c r="I760" s="114"/>
      <c r="J760" s="114"/>
      <c r="K760" s="114"/>
    </row>
    <row r="761" ht="13.5" spans="1:11">
      <c r="A761" s="120"/>
      <c r="B761" s="123"/>
      <c r="C761" s="120"/>
      <c r="D761" s="122"/>
      <c r="E761" s="114"/>
      <c r="F761" s="114"/>
      <c r="G761" s="114"/>
      <c r="H761" s="114"/>
      <c r="I761" s="114"/>
      <c r="J761" s="114"/>
      <c r="K761" s="114"/>
    </row>
    <row r="762" ht="13.5" spans="1:11">
      <c r="A762" s="104" t="s">
        <v>1014</v>
      </c>
      <c r="B762" s="104"/>
      <c r="C762" s="104"/>
      <c r="D762" s="104"/>
      <c r="E762" s="104"/>
      <c r="F762" s="104"/>
      <c r="G762" s="114">
        <v>90</v>
      </c>
      <c r="H762" s="114"/>
      <c r="I762" s="114"/>
      <c r="J762" s="114"/>
      <c r="K762" s="114"/>
    </row>
    <row r="763" ht="13.5" spans="1:11">
      <c r="A763" s="119" t="s">
        <v>1015</v>
      </c>
      <c r="B763" s="126" t="s">
        <v>1245</v>
      </c>
      <c r="C763" s="126"/>
      <c r="D763" s="126"/>
      <c r="E763" s="126"/>
      <c r="F763" s="126"/>
      <c r="G763" s="126"/>
      <c r="H763" s="126"/>
      <c r="I763" s="126"/>
      <c r="J763" s="126"/>
      <c r="K763" s="126"/>
    </row>
    <row r="764" ht="13.5" spans="1:11">
      <c r="A764" s="124"/>
      <c r="B764" s="126"/>
      <c r="C764" s="126"/>
      <c r="D764" s="126"/>
      <c r="E764" s="126"/>
      <c r="F764" s="126"/>
      <c r="G764" s="126"/>
      <c r="H764" s="126"/>
      <c r="I764" s="126"/>
      <c r="J764" s="126"/>
      <c r="K764" s="126"/>
    </row>
    <row r="765" ht="13.5" spans="1:11">
      <c r="A765" s="122" t="s">
        <v>1017</v>
      </c>
      <c r="B765" s="122"/>
      <c r="C765" s="122"/>
      <c r="D765" s="122"/>
      <c r="E765" s="122"/>
      <c r="F765" s="122"/>
      <c r="G765" s="122"/>
      <c r="H765" s="122"/>
      <c r="I765" s="122"/>
      <c r="J765" s="122"/>
      <c r="K765" s="122"/>
    </row>
    <row r="766" ht="13.5" spans="1:11">
      <c r="A766" s="127" t="s">
        <v>1072</v>
      </c>
      <c r="B766" s="128"/>
      <c r="C766" s="128"/>
      <c r="D766" s="128"/>
      <c r="E766" s="128"/>
      <c r="F766" s="128"/>
      <c r="G766" s="128"/>
      <c r="H766" s="128"/>
      <c r="I766" s="128"/>
      <c r="J766" s="128"/>
      <c r="K766" s="131"/>
    </row>
    <row r="767" ht="13.5" spans="1:11">
      <c r="A767" s="129"/>
      <c r="B767" s="130"/>
      <c r="C767" s="130"/>
      <c r="D767" s="130"/>
      <c r="E767" s="130"/>
      <c r="F767" s="130"/>
      <c r="G767" s="130"/>
      <c r="H767" s="130"/>
      <c r="I767" s="130"/>
      <c r="J767" s="130"/>
      <c r="K767" s="132"/>
    </row>
    <row r="768" ht="13.5" spans="1:11">
      <c r="A768" s="129"/>
      <c r="B768" s="130"/>
      <c r="C768" s="130"/>
      <c r="D768" s="130"/>
      <c r="E768" s="130"/>
      <c r="F768" s="130"/>
      <c r="G768" s="130"/>
      <c r="H768" s="130"/>
      <c r="I768" s="130"/>
      <c r="J768" s="130"/>
      <c r="K768" s="132"/>
    </row>
    <row r="769" ht="13.5" spans="1:11">
      <c r="A769" s="129"/>
      <c r="B769" s="130"/>
      <c r="C769" s="130"/>
      <c r="D769" s="130"/>
      <c r="E769" s="130"/>
      <c r="F769" s="130"/>
      <c r="G769" s="130"/>
      <c r="H769" s="130"/>
      <c r="I769" s="130"/>
      <c r="J769" s="130"/>
      <c r="K769" s="132"/>
    </row>
    <row r="770" ht="13.5" spans="1:11">
      <c r="A770" s="129"/>
      <c r="B770" s="130"/>
      <c r="C770" s="130"/>
      <c r="D770" s="130"/>
      <c r="E770" s="130"/>
      <c r="F770" s="130"/>
      <c r="G770" s="130"/>
      <c r="H770" s="130"/>
      <c r="I770" s="130"/>
      <c r="J770" s="130"/>
      <c r="K770" s="132"/>
    </row>
    <row r="771" ht="13.5" spans="1:11">
      <c r="A771" s="133"/>
      <c r="B771" s="134"/>
      <c r="C771" s="134"/>
      <c r="D771" s="134"/>
      <c r="E771" s="134"/>
      <c r="F771" s="134"/>
      <c r="G771" s="134"/>
      <c r="H771" s="134"/>
      <c r="I771" s="134"/>
      <c r="J771" s="134"/>
      <c r="K771" s="138"/>
    </row>
    <row r="772" ht="13.5" spans="1:11">
      <c r="A772" s="135"/>
      <c r="B772" s="135"/>
      <c r="C772" s="135"/>
      <c r="D772" s="135"/>
      <c r="E772" s="135"/>
      <c r="F772" s="135"/>
      <c r="G772" s="135"/>
      <c r="H772" s="135"/>
      <c r="I772" s="135"/>
      <c r="J772" s="135"/>
      <c r="K772" s="135"/>
    </row>
    <row r="773" ht="28.5" spans="1:11">
      <c r="A773" s="100" t="s">
        <v>1019</v>
      </c>
      <c r="B773" s="100"/>
      <c r="C773" s="100"/>
      <c r="D773" s="100"/>
      <c r="E773" s="100"/>
      <c r="F773" s="100"/>
      <c r="G773" s="100"/>
      <c r="H773" s="100"/>
      <c r="I773" s="100"/>
      <c r="J773" s="100"/>
      <c r="K773" s="100"/>
    </row>
    <row r="774" ht="18.75" spans="1:11">
      <c r="A774" s="101" t="s">
        <v>1222</v>
      </c>
      <c r="B774" s="101"/>
      <c r="C774" s="101"/>
      <c r="D774" s="101"/>
      <c r="E774" s="101"/>
      <c r="F774" s="101"/>
      <c r="G774" s="101"/>
      <c r="H774" s="101"/>
      <c r="I774" s="101"/>
      <c r="J774" s="101"/>
      <c r="K774" s="101"/>
    </row>
    <row r="775" ht="13.5" spans="1:11">
      <c r="A775" s="136"/>
      <c r="B775" s="136"/>
      <c r="C775" s="136"/>
      <c r="D775" s="136"/>
      <c r="E775" s="136"/>
      <c r="F775" s="136"/>
      <c r="G775" s="136"/>
      <c r="H775" s="136"/>
      <c r="I775" s="136"/>
      <c r="J775" s="136"/>
      <c r="K775" s="136"/>
    </row>
    <row r="776" ht="18.75" spans="1:11">
      <c r="A776" s="103" t="s">
        <v>1255</v>
      </c>
      <c r="B776" s="103"/>
      <c r="C776" s="103"/>
      <c r="D776" s="103"/>
      <c r="E776" s="103"/>
      <c r="F776" s="103"/>
      <c r="G776" s="103"/>
      <c r="H776" s="103"/>
      <c r="I776" s="103"/>
      <c r="J776" s="103"/>
      <c r="K776" s="103"/>
    </row>
    <row r="777" ht="13.5" spans="1:11">
      <c r="A777" s="104" t="s">
        <v>1023</v>
      </c>
      <c r="B777" s="104"/>
      <c r="C777" s="104"/>
      <c r="D777" s="105" t="s">
        <v>1267</v>
      </c>
      <c r="E777" s="106"/>
      <c r="F777" s="106"/>
      <c r="G777" s="106"/>
      <c r="H777" s="106"/>
      <c r="I777" s="106"/>
      <c r="J777" s="106"/>
      <c r="K777" s="106"/>
    </row>
    <row r="778" ht="13.5" spans="1:11">
      <c r="A778" s="104" t="s">
        <v>954</v>
      </c>
      <c r="B778" s="104"/>
      <c r="C778" s="104"/>
      <c r="D778" s="107" t="s">
        <v>1225</v>
      </c>
      <c r="E778" s="107"/>
      <c r="F778" s="104" t="s">
        <v>955</v>
      </c>
      <c r="G778" s="107" t="s">
        <v>1226</v>
      </c>
      <c r="H778" s="107"/>
      <c r="I778" s="107"/>
      <c r="J778" s="107"/>
      <c r="K778" s="107"/>
    </row>
    <row r="779" ht="25.5" spans="1:11">
      <c r="A779" s="108" t="s">
        <v>1227</v>
      </c>
      <c r="B779" s="109"/>
      <c r="C779" s="110"/>
      <c r="D779" s="104" t="s">
        <v>957</v>
      </c>
      <c r="E779" s="104" t="s">
        <v>958</v>
      </c>
      <c r="F779" s="104" t="s">
        <v>959</v>
      </c>
      <c r="G779" s="104" t="s">
        <v>960</v>
      </c>
      <c r="H779" s="104"/>
      <c r="I779" s="104" t="s">
        <v>961</v>
      </c>
      <c r="J779" s="104" t="s">
        <v>962</v>
      </c>
      <c r="K779" s="104" t="s">
        <v>963</v>
      </c>
    </row>
    <row r="780" ht="13.5" spans="1:11">
      <c r="A780" s="111"/>
      <c r="B780" s="112"/>
      <c r="C780" s="113"/>
      <c r="D780" s="104" t="s">
        <v>964</v>
      </c>
      <c r="E780" s="114"/>
      <c r="F780" s="114">
        <v>15.12</v>
      </c>
      <c r="G780" s="114">
        <v>15.12</v>
      </c>
      <c r="H780" s="114"/>
      <c r="I780" s="114">
        <v>10</v>
      </c>
      <c r="J780" s="125">
        <v>1</v>
      </c>
      <c r="K780" s="114">
        <v>10</v>
      </c>
    </row>
    <row r="781" ht="13.5" spans="1:11">
      <c r="A781" s="111"/>
      <c r="B781" s="112"/>
      <c r="C781" s="113"/>
      <c r="D781" s="104" t="s">
        <v>1031</v>
      </c>
      <c r="E781" s="114"/>
      <c r="F781" s="114">
        <v>15.12</v>
      </c>
      <c r="G781" s="114">
        <v>15.12</v>
      </c>
      <c r="H781" s="114"/>
      <c r="I781" s="114" t="s">
        <v>858</v>
      </c>
      <c r="J781" s="114" t="s">
        <v>858</v>
      </c>
      <c r="K781" s="114" t="s">
        <v>858</v>
      </c>
    </row>
    <row r="782" ht="13.5" spans="1:11">
      <c r="A782" s="111"/>
      <c r="B782" s="112"/>
      <c r="C782" s="113"/>
      <c r="D782" s="115" t="s">
        <v>1033</v>
      </c>
      <c r="E782" s="114"/>
      <c r="F782" s="114">
        <v>15.12</v>
      </c>
      <c r="G782" s="114">
        <v>15.12</v>
      </c>
      <c r="H782" s="114"/>
      <c r="I782" s="114" t="s">
        <v>858</v>
      </c>
      <c r="J782" s="114" t="s">
        <v>858</v>
      </c>
      <c r="K782" s="114" t="s">
        <v>858</v>
      </c>
    </row>
    <row r="783" ht="13.5" spans="1:11">
      <c r="A783" s="111"/>
      <c r="B783" s="112"/>
      <c r="C783" s="113"/>
      <c r="D783" s="115" t="s">
        <v>1034</v>
      </c>
      <c r="E783" s="114"/>
      <c r="F783" s="114"/>
      <c r="G783" s="114"/>
      <c r="H783" s="114"/>
      <c r="I783" s="114" t="s">
        <v>858</v>
      </c>
      <c r="J783" s="114" t="s">
        <v>858</v>
      </c>
      <c r="K783" s="114" t="s">
        <v>858</v>
      </c>
    </row>
    <row r="784" ht="13.5" spans="1:11">
      <c r="A784" s="116"/>
      <c r="B784" s="117"/>
      <c r="C784" s="118"/>
      <c r="D784" s="104" t="s">
        <v>965</v>
      </c>
      <c r="E784" s="114"/>
      <c r="F784" s="114"/>
      <c r="G784" s="114"/>
      <c r="H784" s="114"/>
      <c r="I784" s="114" t="s">
        <v>858</v>
      </c>
      <c r="J784" s="114" t="s">
        <v>858</v>
      </c>
      <c r="K784" s="114" t="s">
        <v>858</v>
      </c>
    </row>
    <row r="785" ht="13.5" spans="1:11">
      <c r="A785" s="104" t="s">
        <v>966</v>
      </c>
      <c r="B785" s="104" t="s">
        <v>967</v>
      </c>
      <c r="C785" s="104"/>
      <c r="D785" s="104"/>
      <c r="E785" s="104"/>
      <c r="F785" s="104" t="s">
        <v>968</v>
      </c>
      <c r="G785" s="104"/>
      <c r="H785" s="104"/>
      <c r="I785" s="104"/>
      <c r="J785" s="104"/>
      <c r="K785" s="104"/>
    </row>
    <row r="786" ht="13.5" spans="1:11">
      <c r="A786" s="104"/>
      <c r="B786" s="107" t="s">
        <v>1257</v>
      </c>
      <c r="C786" s="107"/>
      <c r="D786" s="107"/>
      <c r="E786" s="107"/>
      <c r="F786" s="114" t="s">
        <v>1268</v>
      </c>
      <c r="G786" s="114"/>
      <c r="H786" s="114"/>
      <c r="I786" s="114"/>
      <c r="J786" s="114"/>
      <c r="K786" s="114"/>
    </row>
    <row r="787" ht="13.5" spans="1:11">
      <c r="A787" s="119" t="s">
        <v>1230</v>
      </c>
      <c r="B787" s="104" t="s">
        <v>971</v>
      </c>
      <c r="C787" s="104" t="s">
        <v>972</v>
      </c>
      <c r="D787" s="104" t="s">
        <v>973</v>
      </c>
      <c r="E787" s="104" t="s">
        <v>974</v>
      </c>
      <c r="F787" s="104" t="s">
        <v>975</v>
      </c>
      <c r="G787" s="104" t="s">
        <v>961</v>
      </c>
      <c r="H787" s="104" t="s">
        <v>963</v>
      </c>
      <c r="I787" s="104" t="s">
        <v>976</v>
      </c>
      <c r="J787" s="104"/>
      <c r="K787" s="104"/>
    </row>
    <row r="788" ht="13.5" spans="1:11">
      <c r="A788" s="120"/>
      <c r="B788" s="121" t="s">
        <v>1231</v>
      </c>
      <c r="C788" s="119" t="s">
        <v>978</v>
      </c>
      <c r="D788" s="122" t="s">
        <v>1259</v>
      </c>
      <c r="E788" s="114" t="s">
        <v>1260</v>
      </c>
      <c r="F788" s="114" t="s">
        <v>1260</v>
      </c>
      <c r="G788" s="114">
        <v>15</v>
      </c>
      <c r="H788" s="114">
        <v>15</v>
      </c>
      <c r="I788" s="114"/>
      <c r="J788" s="114"/>
      <c r="K788" s="114"/>
    </row>
    <row r="789" ht="13.5" spans="1:11">
      <c r="A789" s="120"/>
      <c r="B789" s="123"/>
      <c r="C789" s="124"/>
      <c r="D789" s="122" t="s">
        <v>1269</v>
      </c>
      <c r="E789" s="114" t="s">
        <v>1270</v>
      </c>
      <c r="F789" s="114" t="s">
        <v>1270</v>
      </c>
      <c r="G789" s="114">
        <v>15</v>
      </c>
      <c r="H789" s="114">
        <v>15</v>
      </c>
      <c r="I789" s="114"/>
      <c r="J789" s="114"/>
      <c r="K789" s="114"/>
    </row>
    <row r="790" ht="13.5" spans="1:11">
      <c r="A790" s="120"/>
      <c r="B790" s="123"/>
      <c r="C790" s="104" t="s">
        <v>983</v>
      </c>
      <c r="D790" s="122" t="s">
        <v>1263</v>
      </c>
      <c r="E790" s="125" t="s">
        <v>1264</v>
      </c>
      <c r="F790" s="125">
        <v>1</v>
      </c>
      <c r="G790" s="114">
        <v>20</v>
      </c>
      <c r="H790" s="114">
        <v>20</v>
      </c>
      <c r="I790" s="114"/>
      <c r="J790" s="114"/>
      <c r="K790" s="114"/>
    </row>
    <row r="791" ht="25.5" spans="1:11">
      <c r="A791" s="120"/>
      <c r="B791" s="121" t="s">
        <v>1239</v>
      </c>
      <c r="C791" s="104" t="s">
        <v>999</v>
      </c>
      <c r="D791" s="122" t="s">
        <v>1265</v>
      </c>
      <c r="E791" s="107" t="s">
        <v>1188</v>
      </c>
      <c r="F791" s="107" t="s">
        <v>1188</v>
      </c>
      <c r="G791" s="114">
        <v>30</v>
      </c>
      <c r="H791" s="114">
        <v>30</v>
      </c>
      <c r="I791" s="114"/>
      <c r="J791" s="114"/>
      <c r="K791" s="114"/>
    </row>
    <row r="792" ht="13.5" spans="1:11">
      <c r="A792" s="120"/>
      <c r="B792" s="121" t="s">
        <v>1242</v>
      </c>
      <c r="C792" s="119" t="s">
        <v>1243</v>
      </c>
      <c r="D792" s="122" t="s">
        <v>1266</v>
      </c>
      <c r="E792" s="114" t="s">
        <v>1140</v>
      </c>
      <c r="F792" s="125">
        <v>0.9</v>
      </c>
      <c r="G792" s="114">
        <v>10</v>
      </c>
      <c r="H792" s="114">
        <v>10</v>
      </c>
      <c r="I792" s="114"/>
      <c r="J792" s="114"/>
      <c r="K792" s="114"/>
    </row>
    <row r="793" ht="13.5" spans="1:11">
      <c r="A793" s="120"/>
      <c r="B793" s="123"/>
      <c r="C793" s="120"/>
      <c r="D793" s="122"/>
      <c r="E793" s="114"/>
      <c r="F793" s="114"/>
      <c r="G793" s="114"/>
      <c r="H793" s="114"/>
      <c r="I793" s="114"/>
      <c r="J793" s="114"/>
      <c r="K793" s="114"/>
    </row>
    <row r="794" ht="13.5" spans="1:11">
      <c r="A794" s="104" t="s">
        <v>1014</v>
      </c>
      <c r="B794" s="104"/>
      <c r="C794" s="104"/>
      <c r="D794" s="104"/>
      <c r="E794" s="104"/>
      <c r="F794" s="104"/>
      <c r="G794" s="114">
        <v>90</v>
      </c>
      <c r="H794" s="114"/>
      <c r="I794" s="114"/>
      <c r="J794" s="114"/>
      <c r="K794" s="114"/>
    </row>
    <row r="795" ht="13.5" spans="1:11">
      <c r="A795" s="119" t="s">
        <v>1015</v>
      </c>
      <c r="B795" s="126" t="s">
        <v>1245</v>
      </c>
      <c r="C795" s="126"/>
      <c r="D795" s="126"/>
      <c r="E795" s="126"/>
      <c r="F795" s="126"/>
      <c r="G795" s="126"/>
      <c r="H795" s="126"/>
      <c r="I795" s="126"/>
      <c r="J795" s="126"/>
      <c r="K795" s="126"/>
    </row>
    <row r="796" ht="13.5" spans="1:11">
      <c r="A796" s="124"/>
      <c r="B796" s="126"/>
      <c r="C796" s="126"/>
      <c r="D796" s="126"/>
      <c r="E796" s="126"/>
      <c r="F796" s="126"/>
      <c r="G796" s="126"/>
      <c r="H796" s="126"/>
      <c r="I796" s="126"/>
      <c r="J796" s="126"/>
      <c r="K796" s="126"/>
    </row>
    <row r="797" ht="13.5" spans="1:11">
      <c r="A797" s="122" t="s">
        <v>1017</v>
      </c>
      <c r="B797" s="122"/>
      <c r="C797" s="122"/>
      <c r="D797" s="122"/>
      <c r="E797" s="122"/>
      <c r="F797" s="122"/>
      <c r="G797" s="122"/>
      <c r="H797" s="122"/>
      <c r="I797" s="122"/>
      <c r="J797" s="122"/>
      <c r="K797" s="122"/>
    </row>
    <row r="798" ht="13.5" spans="1:11">
      <c r="A798" s="127" t="s">
        <v>1072</v>
      </c>
      <c r="B798" s="128"/>
      <c r="C798" s="128"/>
      <c r="D798" s="128"/>
      <c r="E798" s="128"/>
      <c r="F798" s="128"/>
      <c r="G798" s="128"/>
      <c r="H798" s="128"/>
      <c r="I798" s="128"/>
      <c r="J798" s="128"/>
      <c r="K798" s="131"/>
    </row>
    <row r="799" ht="13.5" spans="1:11">
      <c r="A799" s="129"/>
      <c r="B799" s="130"/>
      <c r="C799" s="130"/>
      <c r="D799" s="130"/>
      <c r="E799" s="130"/>
      <c r="F799" s="130"/>
      <c r="G799" s="130"/>
      <c r="H799" s="130"/>
      <c r="I799" s="130"/>
      <c r="J799" s="130"/>
      <c r="K799" s="132"/>
    </row>
    <row r="800" ht="13.5" spans="1:11">
      <c r="A800" s="129"/>
      <c r="B800" s="130"/>
      <c r="C800" s="130"/>
      <c r="D800" s="130"/>
      <c r="E800" s="130"/>
      <c r="F800" s="130"/>
      <c r="G800" s="130"/>
      <c r="H800" s="130"/>
      <c r="I800" s="130"/>
      <c r="J800" s="130"/>
      <c r="K800" s="132"/>
    </row>
    <row r="801" ht="13.5" spans="1:11">
      <c r="A801" s="129"/>
      <c r="B801" s="130"/>
      <c r="C801" s="130"/>
      <c r="D801" s="130"/>
      <c r="E801" s="130"/>
      <c r="F801" s="130"/>
      <c r="G801" s="130"/>
      <c r="H801" s="130"/>
      <c r="I801" s="130"/>
      <c r="J801" s="130"/>
      <c r="K801" s="132"/>
    </row>
    <row r="802" ht="13.5" spans="1:11">
      <c r="A802" s="129"/>
      <c r="B802" s="130"/>
      <c r="C802" s="130"/>
      <c r="D802" s="130"/>
      <c r="E802" s="130"/>
      <c r="F802" s="130"/>
      <c r="G802" s="130"/>
      <c r="H802" s="130"/>
      <c r="I802" s="130"/>
      <c r="J802" s="130"/>
      <c r="K802" s="132"/>
    </row>
    <row r="803" ht="13.5" spans="1:11">
      <c r="A803" s="133"/>
      <c r="B803" s="134"/>
      <c r="C803" s="134"/>
      <c r="D803" s="134"/>
      <c r="E803" s="134"/>
      <c r="F803" s="134"/>
      <c r="G803" s="134"/>
      <c r="H803" s="134"/>
      <c r="I803" s="134"/>
      <c r="J803" s="134"/>
      <c r="K803" s="138"/>
    </row>
    <row r="805" ht="28.5" spans="1:11">
      <c r="A805" s="100" t="s">
        <v>1019</v>
      </c>
      <c r="B805" s="100"/>
      <c r="C805" s="100"/>
      <c r="D805" s="100"/>
      <c r="E805" s="100"/>
      <c r="F805" s="100"/>
      <c r="G805" s="100"/>
      <c r="H805" s="100"/>
      <c r="I805" s="100"/>
      <c r="J805" s="100"/>
      <c r="K805" s="100"/>
    </row>
    <row r="806" ht="18.75" spans="1:11">
      <c r="A806" s="139" t="s">
        <v>950</v>
      </c>
      <c r="B806" s="139"/>
      <c r="C806" s="139"/>
      <c r="D806" s="139"/>
      <c r="E806" s="139"/>
      <c r="F806" s="139"/>
      <c r="G806" s="139"/>
      <c r="H806" s="139"/>
      <c r="I806" s="139"/>
      <c r="J806" s="139"/>
      <c r="K806" s="139"/>
    </row>
    <row r="807" ht="18.75" spans="1:11">
      <c r="A807" s="102" t="s">
        <v>1271</v>
      </c>
      <c r="B807" s="102"/>
      <c r="C807" s="102"/>
      <c r="D807" s="102"/>
      <c r="E807" s="102"/>
      <c r="F807" s="102"/>
      <c r="G807" s="102"/>
      <c r="H807" s="102"/>
      <c r="I807" s="102"/>
      <c r="J807" s="102"/>
      <c r="K807" s="102"/>
    </row>
    <row r="808" ht="13.5" spans="1:11">
      <c r="A808" s="104" t="s">
        <v>1023</v>
      </c>
      <c r="B808" s="104"/>
      <c r="C808" s="104"/>
      <c r="D808" s="105" t="s">
        <v>1272</v>
      </c>
      <c r="E808" s="140"/>
      <c r="F808" s="140"/>
      <c r="G808" s="140"/>
      <c r="H808" s="140"/>
      <c r="I808" s="140"/>
      <c r="J808" s="140"/>
      <c r="K808" s="140"/>
    </row>
    <row r="809" ht="13.5" spans="1:11">
      <c r="A809" s="104" t="s">
        <v>954</v>
      </c>
      <c r="B809" s="104"/>
      <c r="C809" s="104"/>
      <c r="D809" s="107" t="s">
        <v>953</v>
      </c>
      <c r="E809" s="107"/>
      <c r="F809" s="104" t="s">
        <v>955</v>
      </c>
      <c r="G809" s="107" t="s">
        <v>1273</v>
      </c>
      <c r="H809" s="107"/>
      <c r="I809" s="107"/>
      <c r="J809" s="107"/>
      <c r="K809" s="107"/>
    </row>
    <row r="810" ht="25.5" spans="1:11">
      <c r="A810" s="108" t="s">
        <v>1227</v>
      </c>
      <c r="B810" s="109"/>
      <c r="C810" s="110"/>
      <c r="D810" s="104" t="s">
        <v>957</v>
      </c>
      <c r="E810" s="104" t="s">
        <v>958</v>
      </c>
      <c r="F810" s="104" t="s">
        <v>959</v>
      </c>
      <c r="G810" s="104" t="s">
        <v>960</v>
      </c>
      <c r="H810" s="104"/>
      <c r="I810" s="104" t="s">
        <v>961</v>
      </c>
      <c r="J810" s="104" t="s">
        <v>962</v>
      </c>
      <c r="K810" s="104" t="s">
        <v>963</v>
      </c>
    </row>
    <row r="811" ht="13.5" spans="1:11">
      <c r="A811" s="111"/>
      <c r="B811" s="112"/>
      <c r="C811" s="113"/>
      <c r="D811" s="104" t="s">
        <v>964</v>
      </c>
      <c r="E811" s="114">
        <v>1.18</v>
      </c>
      <c r="F811" s="114">
        <v>1.18</v>
      </c>
      <c r="G811" s="114">
        <v>1.18</v>
      </c>
      <c r="H811" s="114"/>
      <c r="I811" s="114">
        <v>10</v>
      </c>
      <c r="J811" s="125">
        <v>1</v>
      </c>
      <c r="K811" s="114">
        <v>10</v>
      </c>
    </row>
    <row r="812" ht="13.5" spans="1:11">
      <c r="A812" s="111"/>
      <c r="B812" s="112"/>
      <c r="C812" s="113"/>
      <c r="D812" s="104" t="s">
        <v>1031</v>
      </c>
      <c r="E812" s="114"/>
      <c r="F812" s="114"/>
      <c r="G812" s="114"/>
      <c r="H812" s="114"/>
      <c r="I812" s="114" t="s">
        <v>858</v>
      </c>
      <c r="J812" s="114" t="s">
        <v>858</v>
      </c>
      <c r="K812" s="114" t="s">
        <v>858</v>
      </c>
    </row>
    <row r="813" ht="13.5" spans="1:11">
      <c r="A813" s="111"/>
      <c r="B813" s="112"/>
      <c r="C813" s="113"/>
      <c r="D813" s="115" t="s">
        <v>1033</v>
      </c>
      <c r="E813" s="114"/>
      <c r="F813" s="114"/>
      <c r="G813" s="114"/>
      <c r="H813" s="114"/>
      <c r="I813" s="114" t="s">
        <v>858</v>
      </c>
      <c r="J813" s="114" t="s">
        <v>858</v>
      </c>
      <c r="K813" s="114" t="s">
        <v>858</v>
      </c>
    </row>
    <row r="814" ht="13.5" spans="1:11">
      <c r="A814" s="111"/>
      <c r="B814" s="112"/>
      <c r="C814" s="113"/>
      <c r="D814" s="115" t="s">
        <v>1034</v>
      </c>
      <c r="E814" s="114"/>
      <c r="F814" s="114"/>
      <c r="G814" s="114"/>
      <c r="H814" s="114"/>
      <c r="I814" s="114" t="s">
        <v>858</v>
      </c>
      <c r="J814" s="114" t="s">
        <v>858</v>
      </c>
      <c r="K814" s="114" t="s">
        <v>858</v>
      </c>
    </row>
    <row r="815" ht="13.5" spans="1:11">
      <c r="A815" s="116"/>
      <c r="B815" s="117"/>
      <c r="C815" s="118"/>
      <c r="D815" s="104" t="s">
        <v>965</v>
      </c>
      <c r="E815" s="114"/>
      <c r="F815" s="114"/>
      <c r="G815" s="114"/>
      <c r="H815" s="114"/>
      <c r="I815" s="114" t="s">
        <v>858</v>
      </c>
      <c r="J815" s="114" t="s">
        <v>858</v>
      </c>
      <c r="K815" s="114" t="s">
        <v>858</v>
      </c>
    </row>
    <row r="816" ht="13.5" spans="1:11">
      <c r="A816" s="104" t="s">
        <v>966</v>
      </c>
      <c r="B816" s="104" t="s">
        <v>967</v>
      </c>
      <c r="C816" s="104"/>
      <c r="D816" s="104"/>
      <c r="E816" s="104"/>
      <c r="F816" s="104" t="s">
        <v>968</v>
      </c>
      <c r="G816" s="104"/>
      <c r="H816" s="104"/>
      <c r="I816" s="104"/>
      <c r="J816" s="104"/>
      <c r="K816" s="104"/>
    </row>
    <row r="817" ht="13.5" spans="1:11">
      <c r="A817" s="104"/>
      <c r="B817" s="107" t="s">
        <v>1274</v>
      </c>
      <c r="C817" s="107"/>
      <c r="D817" s="107"/>
      <c r="E817" s="107"/>
      <c r="F817" s="107" t="s">
        <v>1274</v>
      </c>
      <c r="G817" s="107"/>
      <c r="H817" s="107"/>
      <c r="I817" s="107"/>
      <c r="J817" s="107"/>
      <c r="K817" s="107"/>
    </row>
    <row r="818" ht="13.5" spans="1:11">
      <c r="A818" s="119" t="s">
        <v>1230</v>
      </c>
      <c r="B818" s="104" t="s">
        <v>971</v>
      </c>
      <c r="C818" s="104" t="s">
        <v>972</v>
      </c>
      <c r="D818" s="104" t="s">
        <v>973</v>
      </c>
      <c r="E818" s="104" t="s">
        <v>974</v>
      </c>
      <c r="F818" s="104" t="s">
        <v>975</v>
      </c>
      <c r="G818" s="104" t="s">
        <v>961</v>
      </c>
      <c r="H818" s="104" t="s">
        <v>963</v>
      </c>
      <c r="I818" s="104" t="s">
        <v>976</v>
      </c>
      <c r="J818" s="104"/>
      <c r="K818" s="104"/>
    </row>
    <row r="819" ht="13.5" spans="1:11">
      <c r="A819" s="120"/>
      <c r="B819" s="119" t="s">
        <v>1275</v>
      </c>
      <c r="C819" s="104" t="s">
        <v>978</v>
      </c>
      <c r="D819" s="104" t="s">
        <v>1276</v>
      </c>
      <c r="E819" s="114" t="s">
        <v>1277</v>
      </c>
      <c r="F819" s="114">
        <v>6.1</v>
      </c>
      <c r="G819" s="114">
        <v>10</v>
      </c>
      <c r="H819" s="114">
        <v>10</v>
      </c>
      <c r="I819" s="114"/>
      <c r="J819" s="114"/>
      <c r="K819" s="114"/>
    </row>
    <row r="820" ht="13.5" spans="1:11">
      <c r="A820" s="120"/>
      <c r="B820" s="141"/>
      <c r="C820" s="104"/>
      <c r="D820" s="104" t="s">
        <v>1278</v>
      </c>
      <c r="E820" s="114" t="s">
        <v>1279</v>
      </c>
      <c r="F820" s="114">
        <v>3.17</v>
      </c>
      <c r="G820" s="114">
        <v>10</v>
      </c>
      <c r="H820" s="114">
        <v>10</v>
      </c>
      <c r="I820" s="114"/>
      <c r="J820" s="114"/>
      <c r="K820" s="114"/>
    </row>
    <row r="821" ht="13.5" spans="1:11">
      <c r="A821" s="120"/>
      <c r="B821" s="141"/>
      <c r="C821" s="104"/>
      <c r="D821" s="104" t="s">
        <v>1280</v>
      </c>
      <c r="E821" s="114" t="s">
        <v>1281</v>
      </c>
      <c r="F821" s="114">
        <v>4.88</v>
      </c>
      <c r="G821" s="114">
        <v>10</v>
      </c>
      <c r="H821" s="114">
        <v>10</v>
      </c>
      <c r="I821" s="142"/>
      <c r="J821" s="143"/>
      <c r="K821" s="144"/>
    </row>
    <row r="822" ht="13.5" spans="1:11">
      <c r="A822" s="120"/>
      <c r="B822" s="141"/>
      <c r="C822" s="104"/>
      <c r="D822" s="104" t="s">
        <v>1282</v>
      </c>
      <c r="E822" s="114" t="s">
        <v>1283</v>
      </c>
      <c r="F822" s="114">
        <v>87.83</v>
      </c>
      <c r="G822" s="114">
        <v>10</v>
      </c>
      <c r="H822" s="114">
        <v>10</v>
      </c>
      <c r="I822" s="142"/>
      <c r="J822" s="143"/>
      <c r="K822" s="144"/>
    </row>
    <row r="823" ht="25.5" spans="1:11">
      <c r="A823" s="120"/>
      <c r="B823" s="141"/>
      <c r="C823" s="104"/>
      <c r="D823" s="104" t="s">
        <v>1284</v>
      </c>
      <c r="E823" s="114" t="s">
        <v>1202</v>
      </c>
      <c r="F823" s="114">
        <v>95.37</v>
      </c>
      <c r="G823" s="114">
        <v>10</v>
      </c>
      <c r="H823" s="114">
        <v>10</v>
      </c>
      <c r="I823" s="114"/>
      <c r="J823" s="114"/>
      <c r="K823" s="114"/>
    </row>
    <row r="824" ht="13.5" spans="1:11">
      <c r="A824" s="120"/>
      <c r="B824" s="141"/>
      <c r="C824" s="104" t="s">
        <v>983</v>
      </c>
      <c r="D824" s="122"/>
      <c r="E824" s="114"/>
      <c r="F824" s="114"/>
      <c r="G824" s="114"/>
      <c r="H824" s="114"/>
      <c r="I824" s="114"/>
      <c r="J824" s="114"/>
      <c r="K824" s="114"/>
    </row>
    <row r="825" ht="13.5" spans="1:11">
      <c r="A825" s="120"/>
      <c r="B825" s="141"/>
      <c r="C825" s="104" t="s">
        <v>987</v>
      </c>
      <c r="D825" s="122"/>
      <c r="E825" s="114"/>
      <c r="F825" s="114"/>
      <c r="G825" s="114"/>
      <c r="H825" s="114"/>
      <c r="I825" s="114"/>
      <c r="J825" s="114"/>
      <c r="K825" s="114"/>
    </row>
    <row r="826" ht="13.5" spans="1:11">
      <c r="A826" s="120"/>
      <c r="B826" s="141"/>
      <c r="C826" s="104" t="s">
        <v>992</v>
      </c>
      <c r="D826" s="122"/>
      <c r="E826" s="114"/>
      <c r="F826" s="114"/>
      <c r="G826" s="114"/>
      <c r="H826" s="114"/>
      <c r="I826" s="114"/>
      <c r="J826" s="114"/>
      <c r="K826" s="114"/>
    </row>
    <row r="827" ht="13.5" spans="1:11">
      <c r="A827" s="120"/>
      <c r="B827" s="119" t="s">
        <v>995</v>
      </c>
      <c r="C827" s="104" t="s">
        <v>996</v>
      </c>
      <c r="D827" s="122"/>
      <c r="E827" s="114"/>
      <c r="F827" s="114"/>
      <c r="G827" s="114"/>
      <c r="H827" s="114"/>
      <c r="I827" s="114"/>
      <c r="J827" s="114"/>
      <c r="K827" s="114"/>
    </row>
    <row r="828" ht="13.5" spans="1:11">
      <c r="A828" s="120"/>
      <c r="B828" s="120"/>
      <c r="C828" s="104" t="s">
        <v>999</v>
      </c>
      <c r="D828" s="122"/>
      <c r="E828" s="114"/>
      <c r="F828" s="114"/>
      <c r="G828" s="114"/>
      <c r="H828" s="114"/>
      <c r="I828" s="114"/>
      <c r="J828" s="114"/>
      <c r="K828" s="114"/>
    </row>
    <row r="829" ht="13.5" spans="1:11">
      <c r="A829" s="120"/>
      <c r="B829" s="120"/>
      <c r="C829" s="104" t="s">
        <v>1002</v>
      </c>
      <c r="D829" s="122"/>
      <c r="E829" s="114"/>
      <c r="F829" s="114"/>
      <c r="G829" s="114"/>
      <c r="H829" s="114"/>
      <c r="I829" s="114"/>
      <c r="J829" s="114"/>
      <c r="K829" s="114"/>
    </row>
    <row r="830" ht="25.5" spans="1:11">
      <c r="A830" s="120"/>
      <c r="B830" s="120"/>
      <c r="C830" s="104" t="s">
        <v>1005</v>
      </c>
      <c r="D830" s="104" t="s">
        <v>1285</v>
      </c>
      <c r="E830" s="114" t="s">
        <v>1286</v>
      </c>
      <c r="F830" s="114">
        <v>87.55</v>
      </c>
      <c r="G830" s="114">
        <v>30</v>
      </c>
      <c r="H830" s="114">
        <v>30</v>
      </c>
      <c r="I830" s="114"/>
      <c r="J830" s="114"/>
      <c r="K830" s="114"/>
    </row>
    <row r="831" ht="38.25" spans="1:11">
      <c r="A831" s="120"/>
      <c r="B831" s="119" t="s">
        <v>1287</v>
      </c>
      <c r="C831" s="119" t="s">
        <v>1243</v>
      </c>
      <c r="D831" s="104" t="s">
        <v>1288</v>
      </c>
      <c r="E831" s="114" t="s">
        <v>1286</v>
      </c>
      <c r="F831" s="114">
        <v>90</v>
      </c>
      <c r="G831" s="114">
        <v>10</v>
      </c>
      <c r="H831" s="114">
        <v>10</v>
      </c>
      <c r="I831" s="114"/>
      <c r="J831" s="114"/>
      <c r="K831" s="114"/>
    </row>
    <row r="832" ht="13.5" spans="1:11">
      <c r="A832" s="104" t="s">
        <v>1014</v>
      </c>
      <c r="B832" s="104"/>
      <c r="C832" s="104"/>
      <c r="D832" s="104"/>
      <c r="E832" s="104"/>
      <c r="F832" s="104"/>
      <c r="G832" s="114">
        <v>90</v>
      </c>
      <c r="H832" s="114"/>
      <c r="I832" s="114"/>
      <c r="J832" s="114"/>
      <c r="K832" s="114"/>
    </row>
    <row r="833" ht="13.5" spans="1:11">
      <c r="A833" s="119" t="s">
        <v>1015</v>
      </c>
      <c r="B833" s="122" t="s">
        <v>1289</v>
      </c>
      <c r="C833" s="122"/>
      <c r="D833" s="122"/>
      <c r="E833" s="122"/>
      <c r="F833" s="122"/>
      <c r="G833" s="122"/>
      <c r="H833" s="122"/>
      <c r="I833" s="122"/>
      <c r="J833" s="122"/>
      <c r="K833" s="122"/>
    </row>
    <row r="834" ht="13.5" spans="1:11">
      <c r="A834" s="124"/>
      <c r="B834" s="122"/>
      <c r="C834" s="122"/>
      <c r="D834" s="122"/>
      <c r="E834" s="122"/>
      <c r="F834" s="122"/>
      <c r="G834" s="122"/>
      <c r="H834" s="122"/>
      <c r="I834" s="122"/>
      <c r="J834" s="122"/>
      <c r="K834" s="122"/>
    </row>
    <row r="835" ht="14.25" spans="1:11">
      <c r="A835" s="145" t="s">
        <v>1017</v>
      </c>
      <c r="B835" s="145"/>
      <c r="C835" s="145"/>
      <c r="D835" s="145"/>
      <c r="E835" s="145"/>
      <c r="F835" s="145"/>
      <c r="G835" s="145"/>
      <c r="H835" s="145"/>
      <c r="I835" s="145"/>
      <c r="J835" s="145"/>
      <c r="K835" s="145"/>
    </row>
    <row r="836" ht="13.5" spans="1:11">
      <c r="A836" s="146"/>
      <c r="B836" s="146"/>
      <c r="C836" s="146"/>
      <c r="D836" s="146"/>
      <c r="E836" s="146"/>
      <c r="F836" s="146"/>
      <c r="G836" s="146"/>
      <c r="H836" s="146"/>
      <c r="I836" s="146"/>
      <c r="J836" s="146"/>
      <c r="K836" s="146"/>
    </row>
    <row r="837" ht="28.5" spans="1:11">
      <c r="A837" s="100" t="s">
        <v>1019</v>
      </c>
      <c r="B837" s="100"/>
      <c r="C837" s="100"/>
      <c r="D837" s="100"/>
      <c r="E837" s="100"/>
      <c r="F837" s="100"/>
      <c r="G837" s="100"/>
      <c r="H837" s="100"/>
      <c r="I837" s="100"/>
      <c r="J837" s="100"/>
      <c r="K837" s="100"/>
    </row>
    <row r="838" ht="18.75" spans="1:11">
      <c r="A838" s="139" t="s">
        <v>950</v>
      </c>
      <c r="B838" s="139"/>
      <c r="C838" s="139"/>
      <c r="D838" s="139"/>
      <c r="E838" s="139"/>
      <c r="F838" s="139"/>
      <c r="G838" s="139"/>
      <c r="H838" s="139"/>
      <c r="I838" s="139"/>
      <c r="J838" s="139"/>
      <c r="K838" s="139"/>
    </row>
    <row r="839" ht="18.75" spans="1:11">
      <c r="A839" s="102" t="s">
        <v>1271</v>
      </c>
      <c r="B839" s="102"/>
      <c r="C839" s="102"/>
      <c r="D839" s="102"/>
      <c r="E839" s="102"/>
      <c r="F839" s="102"/>
      <c r="G839" s="102"/>
      <c r="H839" s="102"/>
      <c r="I839" s="102"/>
      <c r="J839" s="102"/>
      <c r="K839" s="102"/>
    </row>
    <row r="840" ht="13.5" spans="1:11">
      <c r="A840" s="104" t="s">
        <v>1023</v>
      </c>
      <c r="B840" s="104"/>
      <c r="C840" s="104"/>
      <c r="D840" s="105" t="s">
        <v>1290</v>
      </c>
      <c r="E840" s="140"/>
      <c r="F840" s="140"/>
      <c r="G840" s="140"/>
      <c r="H840" s="140"/>
      <c r="I840" s="140"/>
      <c r="J840" s="140"/>
      <c r="K840" s="140"/>
    </row>
    <row r="841" ht="13.5" spans="1:11">
      <c r="A841" s="104" t="s">
        <v>954</v>
      </c>
      <c r="B841" s="104"/>
      <c r="C841" s="104"/>
      <c r="D841" s="107" t="s">
        <v>953</v>
      </c>
      <c r="E841" s="107"/>
      <c r="F841" s="104" t="s">
        <v>955</v>
      </c>
      <c r="G841" s="107" t="s">
        <v>1273</v>
      </c>
      <c r="H841" s="107"/>
      <c r="I841" s="107"/>
      <c r="J841" s="107"/>
      <c r="K841" s="107"/>
    </row>
    <row r="842" ht="25.5" spans="1:11">
      <c r="A842" s="108" t="s">
        <v>1227</v>
      </c>
      <c r="B842" s="109"/>
      <c r="C842" s="110"/>
      <c r="D842" s="104" t="s">
        <v>957</v>
      </c>
      <c r="E842" s="104" t="s">
        <v>958</v>
      </c>
      <c r="F842" s="104" t="s">
        <v>959</v>
      </c>
      <c r="G842" s="104" t="s">
        <v>960</v>
      </c>
      <c r="H842" s="104"/>
      <c r="I842" s="104" t="s">
        <v>961</v>
      </c>
      <c r="J842" s="104" t="s">
        <v>962</v>
      </c>
      <c r="K842" s="104" t="s">
        <v>963</v>
      </c>
    </row>
    <row r="843" ht="13.5" spans="1:11">
      <c r="A843" s="111"/>
      <c r="B843" s="112"/>
      <c r="C843" s="113"/>
      <c r="D843" s="104" t="s">
        <v>964</v>
      </c>
      <c r="E843" s="114">
        <v>9.03</v>
      </c>
      <c r="F843" s="114">
        <v>9.03</v>
      </c>
      <c r="G843" s="114">
        <v>9.03</v>
      </c>
      <c r="H843" s="114"/>
      <c r="I843" s="114">
        <v>10</v>
      </c>
      <c r="J843" s="125">
        <v>1</v>
      </c>
      <c r="K843" s="114">
        <v>10</v>
      </c>
    </row>
    <row r="844" ht="13.5" spans="1:11">
      <c r="A844" s="111"/>
      <c r="B844" s="112"/>
      <c r="C844" s="113"/>
      <c r="D844" s="104" t="s">
        <v>1031</v>
      </c>
      <c r="E844" s="114"/>
      <c r="F844" s="114"/>
      <c r="G844" s="114"/>
      <c r="H844" s="114"/>
      <c r="I844" s="114" t="s">
        <v>858</v>
      </c>
      <c r="J844" s="114" t="s">
        <v>858</v>
      </c>
      <c r="K844" s="114" t="s">
        <v>858</v>
      </c>
    </row>
    <row r="845" ht="13.5" spans="1:11">
      <c r="A845" s="111"/>
      <c r="B845" s="112"/>
      <c r="C845" s="113"/>
      <c r="D845" s="115" t="s">
        <v>1033</v>
      </c>
      <c r="E845" s="114"/>
      <c r="F845" s="114"/>
      <c r="G845" s="114"/>
      <c r="H845" s="114"/>
      <c r="I845" s="114" t="s">
        <v>858</v>
      </c>
      <c r="J845" s="114" t="s">
        <v>858</v>
      </c>
      <c r="K845" s="114" t="s">
        <v>858</v>
      </c>
    </row>
    <row r="846" ht="13.5" spans="1:11">
      <c r="A846" s="111"/>
      <c r="B846" s="112"/>
      <c r="C846" s="113"/>
      <c r="D846" s="115" t="s">
        <v>1034</v>
      </c>
      <c r="E846" s="114"/>
      <c r="F846" s="114"/>
      <c r="G846" s="114"/>
      <c r="H846" s="114"/>
      <c r="I846" s="114" t="s">
        <v>858</v>
      </c>
      <c r="J846" s="114" t="s">
        <v>858</v>
      </c>
      <c r="K846" s="114" t="s">
        <v>858</v>
      </c>
    </row>
    <row r="847" ht="13.5" spans="1:11">
      <c r="A847" s="116"/>
      <c r="B847" s="117"/>
      <c r="C847" s="118"/>
      <c r="D847" s="104" t="s">
        <v>965</v>
      </c>
      <c r="E847" s="114"/>
      <c r="F847" s="114"/>
      <c r="G847" s="114"/>
      <c r="H847" s="114"/>
      <c r="I847" s="114" t="s">
        <v>858</v>
      </c>
      <c r="J847" s="114" t="s">
        <v>858</v>
      </c>
      <c r="K847" s="114" t="s">
        <v>858</v>
      </c>
    </row>
    <row r="848" ht="13.5" spans="1:11">
      <c r="A848" s="104" t="s">
        <v>966</v>
      </c>
      <c r="B848" s="104" t="s">
        <v>967</v>
      </c>
      <c r="C848" s="104"/>
      <c r="D848" s="104"/>
      <c r="E848" s="104"/>
      <c r="F848" s="104" t="s">
        <v>968</v>
      </c>
      <c r="G848" s="104"/>
      <c r="H848" s="104"/>
      <c r="I848" s="104"/>
      <c r="J848" s="104"/>
      <c r="K848" s="104"/>
    </row>
    <row r="849" ht="13.5" spans="1:11">
      <c r="A849" s="104"/>
      <c r="B849" s="107" t="s">
        <v>1291</v>
      </c>
      <c r="C849" s="107"/>
      <c r="D849" s="107"/>
      <c r="E849" s="107"/>
      <c r="F849" s="107" t="s">
        <v>1291</v>
      </c>
      <c r="G849" s="107"/>
      <c r="H849" s="107"/>
      <c r="I849" s="107"/>
      <c r="J849" s="107"/>
      <c r="K849" s="107"/>
    </row>
    <row r="850" ht="13.5" spans="1:11">
      <c r="A850" s="119" t="s">
        <v>1230</v>
      </c>
      <c r="B850" s="104" t="s">
        <v>971</v>
      </c>
      <c r="C850" s="104" t="s">
        <v>972</v>
      </c>
      <c r="D850" s="104" t="s">
        <v>973</v>
      </c>
      <c r="E850" s="104" t="s">
        <v>974</v>
      </c>
      <c r="F850" s="104" t="s">
        <v>975</v>
      </c>
      <c r="G850" s="104" t="s">
        <v>961</v>
      </c>
      <c r="H850" s="104" t="s">
        <v>963</v>
      </c>
      <c r="I850" s="104" t="s">
        <v>976</v>
      </c>
      <c r="J850" s="104"/>
      <c r="K850" s="104"/>
    </row>
    <row r="851" ht="18.75" spans="1:11">
      <c r="A851" s="120"/>
      <c r="B851" s="119" t="s">
        <v>1275</v>
      </c>
      <c r="C851" s="104" t="s">
        <v>978</v>
      </c>
      <c r="D851" s="104" t="s">
        <v>1292</v>
      </c>
      <c r="E851" s="114" t="s">
        <v>1293</v>
      </c>
      <c r="F851" s="114">
        <v>95.54</v>
      </c>
      <c r="G851" s="114">
        <v>8.3</v>
      </c>
      <c r="H851" s="114">
        <v>8.3</v>
      </c>
      <c r="I851" s="147"/>
      <c r="J851" s="147"/>
      <c r="K851" s="147"/>
    </row>
    <row r="852" ht="25.5" spans="1:11">
      <c r="A852" s="120"/>
      <c r="B852" s="141"/>
      <c r="C852" s="104"/>
      <c r="D852" s="104" t="s">
        <v>1294</v>
      </c>
      <c r="E852" s="114" t="s">
        <v>1202</v>
      </c>
      <c r="F852" s="114">
        <v>95.37</v>
      </c>
      <c r="G852" s="114">
        <v>8.3</v>
      </c>
      <c r="H852" s="114">
        <v>8.3</v>
      </c>
      <c r="I852" s="147"/>
      <c r="J852" s="147"/>
      <c r="K852" s="147"/>
    </row>
    <row r="853" ht="18.75" spans="1:11">
      <c r="A853" s="120"/>
      <c r="B853" s="141"/>
      <c r="C853" s="104"/>
      <c r="D853" s="104" t="s">
        <v>1295</v>
      </c>
      <c r="E853" s="114" t="s">
        <v>1202</v>
      </c>
      <c r="F853" s="114">
        <v>91.15</v>
      </c>
      <c r="G853" s="114">
        <v>8.3</v>
      </c>
      <c r="H853" s="114">
        <v>8.3</v>
      </c>
      <c r="I853" s="147"/>
      <c r="J853" s="147"/>
      <c r="K853" s="147"/>
    </row>
    <row r="854" ht="18.75" spans="1:11">
      <c r="A854" s="120"/>
      <c r="B854" s="141"/>
      <c r="C854" s="104"/>
      <c r="D854" s="104" t="s">
        <v>1296</v>
      </c>
      <c r="E854" s="114" t="s">
        <v>1297</v>
      </c>
      <c r="F854" s="114">
        <v>99.69</v>
      </c>
      <c r="G854" s="114">
        <v>8.3</v>
      </c>
      <c r="H854" s="114">
        <v>8.3</v>
      </c>
      <c r="I854" s="147"/>
      <c r="J854" s="147"/>
      <c r="K854" s="147"/>
    </row>
    <row r="855" ht="25.5" spans="1:11">
      <c r="A855" s="120"/>
      <c r="B855" s="141"/>
      <c r="C855" s="104"/>
      <c r="D855" s="104" t="s">
        <v>1298</v>
      </c>
      <c r="E855" s="114" t="s">
        <v>1286</v>
      </c>
      <c r="F855" s="114" t="s">
        <v>1299</v>
      </c>
      <c r="G855" s="114">
        <v>8.3</v>
      </c>
      <c r="H855" s="114">
        <v>8.3</v>
      </c>
      <c r="I855" s="148" t="s">
        <v>1300</v>
      </c>
      <c r="J855" s="149"/>
      <c r="K855" s="150"/>
    </row>
    <row r="856" ht="18.75" spans="1:11">
      <c r="A856" s="120"/>
      <c r="B856" s="141"/>
      <c r="C856" s="104"/>
      <c r="D856" s="104" t="s">
        <v>1301</v>
      </c>
      <c r="E856" s="114" t="s">
        <v>1202</v>
      </c>
      <c r="F856" s="114">
        <v>90</v>
      </c>
      <c r="G856" s="114">
        <v>8.5</v>
      </c>
      <c r="H856" s="114">
        <v>8.5</v>
      </c>
      <c r="I856" s="147"/>
      <c r="J856" s="147"/>
      <c r="K856" s="147"/>
    </row>
    <row r="857" ht="13.5" spans="1:11">
      <c r="A857" s="120"/>
      <c r="B857" s="141"/>
      <c r="C857" s="104" t="s">
        <v>983</v>
      </c>
      <c r="D857" s="122"/>
      <c r="E857" s="114"/>
      <c r="F857" s="114"/>
      <c r="G857" s="114"/>
      <c r="H857" s="114"/>
      <c r="I857" s="114"/>
      <c r="J857" s="114"/>
      <c r="K857" s="114"/>
    </row>
    <row r="858" ht="13.5" spans="1:11">
      <c r="A858" s="120"/>
      <c r="B858" s="141"/>
      <c r="C858" s="104" t="s">
        <v>987</v>
      </c>
      <c r="D858" s="122"/>
      <c r="E858" s="114"/>
      <c r="F858" s="114"/>
      <c r="G858" s="114"/>
      <c r="H858" s="114"/>
      <c r="I858" s="114"/>
      <c r="J858" s="114"/>
      <c r="K858" s="114"/>
    </row>
    <row r="859" ht="13.5" spans="1:11">
      <c r="A859" s="120"/>
      <c r="B859" s="141"/>
      <c r="C859" s="104" t="s">
        <v>992</v>
      </c>
      <c r="D859" s="122"/>
      <c r="E859" s="114"/>
      <c r="F859" s="114"/>
      <c r="G859" s="114"/>
      <c r="H859" s="114"/>
      <c r="I859" s="114"/>
      <c r="J859" s="114"/>
      <c r="K859" s="114"/>
    </row>
    <row r="860" ht="13.5" spans="1:11">
      <c r="A860" s="120"/>
      <c r="B860" s="119" t="s">
        <v>995</v>
      </c>
      <c r="C860" s="104" t="s">
        <v>996</v>
      </c>
      <c r="D860" s="122"/>
      <c r="E860" s="114"/>
      <c r="F860" s="114"/>
      <c r="G860" s="114"/>
      <c r="H860" s="114"/>
      <c r="I860" s="114"/>
      <c r="J860" s="114"/>
      <c r="K860" s="114"/>
    </row>
    <row r="861" ht="13.5" spans="1:11">
      <c r="A861" s="120"/>
      <c r="B861" s="120"/>
      <c r="C861" s="104" t="s">
        <v>999</v>
      </c>
      <c r="D861" s="122"/>
      <c r="E861" s="114"/>
      <c r="F861" s="114"/>
      <c r="G861" s="114"/>
      <c r="H861" s="114"/>
      <c r="I861" s="114"/>
      <c r="J861" s="114"/>
      <c r="K861" s="114"/>
    </row>
    <row r="862" ht="13.5" spans="1:11">
      <c r="A862" s="120"/>
      <c r="B862" s="120"/>
      <c r="C862" s="104" t="s">
        <v>1002</v>
      </c>
      <c r="D862" s="122"/>
      <c r="E862" s="114"/>
      <c r="F862" s="114"/>
      <c r="G862" s="114"/>
      <c r="H862" s="114"/>
      <c r="I862" s="114"/>
      <c r="J862" s="114"/>
      <c r="K862" s="114"/>
    </row>
    <row r="863" ht="25.5" spans="1:11">
      <c r="A863" s="120"/>
      <c r="B863" s="120"/>
      <c r="C863" s="104" t="s">
        <v>1005</v>
      </c>
      <c r="D863" s="104" t="s">
        <v>1302</v>
      </c>
      <c r="E863" s="107" t="s">
        <v>1303</v>
      </c>
      <c r="F863" s="107" t="s">
        <v>1303</v>
      </c>
      <c r="G863" s="114">
        <v>30</v>
      </c>
      <c r="H863" s="114">
        <v>30</v>
      </c>
      <c r="I863" s="114"/>
      <c r="J863" s="114"/>
      <c r="K863" s="114"/>
    </row>
    <row r="864" ht="38.25" spans="1:11">
      <c r="A864" s="120"/>
      <c r="B864" s="119" t="s">
        <v>1287</v>
      </c>
      <c r="C864" s="119" t="s">
        <v>1243</v>
      </c>
      <c r="D864" s="104" t="s">
        <v>1243</v>
      </c>
      <c r="E864" s="114" t="s">
        <v>1286</v>
      </c>
      <c r="F864" s="114">
        <v>90</v>
      </c>
      <c r="G864" s="114">
        <v>10</v>
      </c>
      <c r="H864" s="114">
        <v>10</v>
      </c>
      <c r="I864" s="114"/>
      <c r="J864" s="114"/>
      <c r="K864" s="114"/>
    </row>
    <row r="865" ht="13.5" spans="1:11">
      <c r="A865" s="104" t="s">
        <v>1014</v>
      </c>
      <c r="B865" s="104"/>
      <c r="C865" s="104"/>
      <c r="D865" s="104"/>
      <c r="E865" s="104"/>
      <c r="F865" s="104"/>
      <c r="G865" s="114">
        <v>90</v>
      </c>
      <c r="H865" s="114"/>
      <c r="I865" s="114"/>
      <c r="J865" s="114"/>
      <c r="K865" s="114"/>
    </row>
    <row r="866" ht="13.5" spans="1:11">
      <c r="A866" s="119" t="s">
        <v>1015</v>
      </c>
      <c r="B866" s="122" t="s">
        <v>1289</v>
      </c>
      <c r="C866" s="122"/>
      <c r="D866" s="122"/>
      <c r="E866" s="122"/>
      <c r="F866" s="122"/>
      <c r="G866" s="122"/>
      <c r="H866" s="122"/>
      <c r="I866" s="122"/>
      <c r="J866" s="122"/>
      <c r="K866" s="122"/>
    </row>
    <row r="867" ht="13.5" spans="1:11">
      <c r="A867" s="124"/>
      <c r="B867" s="122"/>
      <c r="C867" s="122"/>
      <c r="D867" s="122"/>
      <c r="E867" s="122"/>
      <c r="F867" s="122"/>
      <c r="G867" s="122"/>
      <c r="H867" s="122"/>
      <c r="I867" s="122"/>
      <c r="J867" s="122"/>
      <c r="K867" s="122"/>
    </row>
    <row r="868" ht="14.25" spans="1:11">
      <c r="A868" s="145" t="s">
        <v>1017</v>
      </c>
      <c r="B868" s="145"/>
      <c r="C868" s="145"/>
      <c r="D868" s="145"/>
      <c r="E868" s="145"/>
      <c r="F868" s="145"/>
      <c r="G868" s="145"/>
      <c r="H868" s="145"/>
      <c r="I868" s="145"/>
      <c r="J868" s="145"/>
      <c r="K868" s="145"/>
    </row>
    <row r="869" ht="13.5" spans="1:11">
      <c r="A869" s="146"/>
      <c r="B869" s="146"/>
      <c r="C869" s="146"/>
      <c r="D869" s="146"/>
      <c r="E869" s="146"/>
      <c r="F869" s="146"/>
      <c r="G869" s="146"/>
      <c r="H869" s="146"/>
      <c r="I869" s="146"/>
      <c r="J869" s="146"/>
      <c r="K869" s="146"/>
    </row>
    <row r="870" ht="28.5" spans="1:11">
      <c r="A870" s="100" t="s">
        <v>1019</v>
      </c>
      <c r="B870" s="100"/>
      <c r="C870" s="100"/>
      <c r="D870" s="100"/>
      <c r="E870" s="100"/>
      <c r="F870" s="100"/>
      <c r="G870" s="100"/>
      <c r="H870" s="100"/>
      <c r="I870" s="100"/>
      <c r="J870" s="100"/>
      <c r="K870" s="100"/>
    </row>
    <row r="871" ht="18.75" spans="1:11">
      <c r="A871" s="139" t="s">
        <v>950</v>
      </c>
      <c r="B871" s="139"/>
      <c r="C871" s="139"/>
      <c r="D871" s="139"/>
      <c r="E871" s="139"/>
      <c r="F871" s="139"/>
      <c r="G871" s="139"/>
      <c r="H871" s="139"/>
      <c r="I871" s="139"/>
      <c r="J871" s="139"/>
      <c r="K871" s="139"/>
    </row>
    <row r="872" ht="18.75" spans="1:11">
      <c r="A872" s="102" t="s">
        <v>1271</v>
      </c>
      <c r="B872" s="102"/>
      <c r="C872" s="102"/>
      <c r="D872" s="102"/>
      <c r="E872" s="102"/>
      <c r="F872" s="102"/>
      <c r="G872" s="102"/>
      <c r="H872" s="102"/>
      <c r="I872" s="102"/>
      <c r="J872" s="102"/>
      <c r="K872" s="102"/>
    </row>
    <row r="873" ht="13.5" spans="1:11">
      <c r="A873" s="104" t="s">
        <v>1023</v>
      </c>
      <c r="B873" s="104"/>
      <c r="C873" s="104"/>
      <c r="D873" s="105" t="s">
        <v>1304</v>
      </c>
      <c r="E873" s="140"/>
      <c r="F873" s="140"/>
      <c r="G873" s="140"/>
      <c r="H873" s="140"/>
      <c r="I873" s="140"/>
      <c r="J873" s="140"/>
      <c r="K873" s="140"/>
    </row>
    <row r="874" ht="13.5" spans="1:11">
      <c r="A874" s="104" t="s">
        <v>954</v>
      </c>
      <c r="B874" s="104"/>
      <c r="C874" s="104"/>
      <c r="D874" s="107" t="s">
        <v>953</v>
      </c>
      <c r="E874" s="107"/>
      <c r="F874" s="104" t="s">
        <v>955</v>
      </c>
      <c r="G874" s="107" t="s">
        <v>1273</v>
      </c>
      <c r="H874" s="107"/>
      <c r="I874" s="107"/>
      <c r="J874" s="107"/>
      <c r="K874" s="107"/>
    </row>
    <row r="875" ht="25.5" spans="1:11">
      <c r="A875" s="108" t="s">
        <v>1227</v>
      </c>
      <c r="B875" s="109"/>
      <c r="C875" s="110"/>
      <c r="D875" s="104" t="s">
        <v>957</v>
      </c>
      <c r="E875" s="104" t="s">
        <v>958</v>
      </c>
      <c r="F875" s="104" t="s">
        <v>959</v>
      </c>
      <c r="G875" s="104" t="s">
        <v>960</v>
      </c>
      <c r="H875" s="104"/>
      <c r="I875" s="104" t="s">
        <v>961</v>
      </c>
      <c r="J875" s="104" t="s">
        <v>962</v>
      </c>
      <c r="K875" s="104" t="s">
        <v>963</v>
      </c>
    </row>
    <row r="876" ht="13.5" spans="1:11">
      <c r="A876" s="111"/>
      <c r="B876" s="112"/>
      <c r="C876" s="113"/>
      <c r="D876" s="104" t="s">
        <v>964</v>
      </c>
      <c r="E876" s="114">
        <v>88.73</v>
      </c>
      <c r="F876" s="114">
        <v>66.98</v>
      </c>
      <c r="G876" s="114">
        <v>66.98</v>
      </c>
      <c r="H876" s="114"/>
      <c r="I876" s="114">
        <v>10</v>
      </c>
      <c r="J876" s="125">
        <v>0.7549</v>
      </c>
      <c r="K876" s="114">
        <v>7.5</v>
      </c>
    </row>
    <row r="877" ht="13.5" spans="1:11">
      <c r="A877" s="111"/>
      <c r="B877" s="112"/>
      <c r="C877" s="113"/>
      <c r="D877" s="104" t="s">
        <v>1031</v>
      </c>
      <c r="E877" s="114"/>
      <c r="F877" s="114"/>
      <c r="G877" s="114"/>
      <c r="H877" s="114"/>
      <c r="I877" s="114" t="s">
        <v>858</v>
      </c>
      <c r="J877" s="114" t="s">
        <v>858</v>
      </c>
      <c r="K877" s="114" t="s">
        <v>858</v>
      </c>
    </row>
    <row r="878" ht="13.5" spans="1:11">
      <c r="A878" s="111"/>
      <c r="B878" s="112"/>
      <c r="C878" s="113"/>
      <c r="D878" s="115" t="s">
        <v>1033</v>
      </c>
      <c r="E878" s="114"/>
      <c r="F878" s="114"/>
      <c r="G878" s="114"/>
      <c r="H878" s="114"/>
      <c r="I878" s="114" t="s">
        <v>858</v>
      </c>
      <c r="J878" s="114" t="s">
        <v>858</v>
      </c>
      <c r="K878" s="114" t="s">
        <v>858</v>
      </c>
    </row>
    <row r="879" ht="13.5" spans="1:11">
      <c r="A879" s="111"/>
      <c r="B879" s="112"/>
      <c r="C879" s="113"/>
      <c r="D879" s="115" t="s">
        <v>1034</v>
      </c>
      <c r="E879" s="114"/>
      <c r="F879" s="114"/>
      <c r="G879" s="114"/>
      <c r="H879" s="114"/>
      <c r="I879" s="114" t="s">
        <v>858</v>
      </c>
      <c r="J879" s="114" t="s">
        <v>858</v>
      </c>
      <c r="K879" s="114" t="s">
        <v>858</v>
      </c>
    </row>
    <row r="880" ht="13.5" spans="1:11">
      <c r="A880" s="116"/>
      <c r="B880" s="117"/>
      <c r="C880" s="118"/>
      <c r="D880" s="104" t="s">
        <v>965</v>
      </c>
      <c r="E880" s="114"/>
      <c r="F880" s="114"/>
      <c r="G880" s="114"/>
      <c r="H880" s="114"/>
      <c r="I880" s="114" t="s">
        <v>858</v>
      </c>
      <c r="J880" s="114" t="s">
        <v>858</v>
      </c>
      <c r="K880" s="114" t="s">
        <v>858</v>
      </c>
    </row>
    <row r="881" ht="13.5" spans="1:11">
      <c r="A881" s="104" t="s">
        <v>966</v>
      </c>
      <c r="B881" s="104" t="s">
        <v>967</v>
      </c>
      <c r="C881" s="104"/>
      <c r="D881" s="104"/>
      <c r="E881" s="104"/>
      <c r="F881" s="104" t="s">
        <v>968</v>
      </c>
      <c r="G881" s="104"/>
      <c r="H881" s="104"/>
      <c r="I881" s="104"/>
      <c r="J881" s="104"/>
      <c r="K881" s="104"/>
    </row>
    <row r="882" ht="13.5" spans="1:11">
      <c r="A882" s="104"/>
      <c r="B882" s="107" t="s">
        <v>1305</v>
      </c>
      <c r="C882" s="107"/>
      <c r="D882" s="107"/>
      <c r="E882" s="107"/>
      <c r="F882" s="107" t="s">
        <v>1306</v>
      </c>
      <c r="G882" s="107"/>
      <c r="H882" s="107"/>
      <c r="I882" s="107"/>
      <c r="J882" s="107"/>
      <c r="K882" s="107"/>
    </row>
    <row r="883" ht="13.5" spans="1:11">
      <c r="A883" s="119" t="s">
        <v>1230</v>
      </c>
      <c r="B883" s="104" t="s">
        <v>971</v>
      </c>
      <c r="C883" s="104" t="s">
        <v>972</v>
      </c>
      <c r="D883" s="104" t="s">
        <v>973</v>
      </c>
      <c r="E883" s="104" t="s">
        <v>974</v>
      </c>
      <c r="F883" s="104" t="s">
        <v>975</v>
      </c>
      <c r="G883" s="104" t="s">
        <v>961</v>
      </c>
      <c r="H883" s="104" t="s">
        <v>963</v>
      </c>
      <c r="I883" s="104" t="s">
        <v>976</v>
      </c>
      <c r="J883" s="104"/>
      <c r="K883" s="104"/>
    </row>
    <row r="884" ht="25.5" spans="1:11">
      <c r="A884" s="120"/>
      <c r="B884" s="119" t="s">
        <v>1275</v>
      </c>
      <c r="C884" s="104" t="s">
        <v>978</v>
      </c>
      <c r="D884" s="104" t="s">
        <v>1307</v>
      </c>
      <c r="E884" s="114" t="s">
        <v>1308</v>
      </c>
      <c r="F884" s="107" t="s">
        <v>1309</v>
      </c>
      <c r="G884" s="114">
        <v>4.17</v>
      </c>
      <c r="H884" s="114">
        <v>4.17</v>
      </c>
      <c r="I884" s="148"/>
      <c r="J884" s="149"/>
      <c r="K884" s="150"/>
    </row>
    <row r="885" ht="13.5" spans="1:11">
      <c r="A885" s="120"/>
      <c r="B885" s="141"/>
      <c r="C885" s="104"/>
      <c r="D885" s="104" t="s">
        <v>1310</v>
      </c>
      <c r="E885" s="114" t="s">
        <v>1286</v>
      </c>
      <c r="F885" s="114">
        <v>87.55</v>
      </c>
      <c r="G885" s="114">
        <v>4.17</v>
      </c>
      <c r="H885" s="114">
        <v>4.17</v>
      </c>
      <c r="I885" s="148"/>
      <c r="J885" s="149"/>
      <c r="K885" s="150"/>
    </row>
    <row r="886" ht="25.5" spans="1:11">
      <c r="A886" s="120"/>
      <c r="B886" s="141"/>
      <c r="C886" s="104"/>
      <c r="D886" s="104" t="s">
        <v>1311</v>
      </c>
      <c r="E886" s="114" t="s">
        <v>1202</v>
      </c>
      <c r="F886" s="114">
        <v>96.85</v>
      </c>
      <c r="G886" s="114">
        <v>4.17</v>
      </c>
      <c r="H886" s="114">
        <v>4.17</v>
      </c>
      <c r="I886" s="148"/>
      <c r="J886" s="149"/>
      <c r="K886" s="150"/>
    </row>
    <row r="887" ht="25.5" spans="1:11">
      <c r="A887" s="120"/>
      <c r="B887" s="141"/>
      <c r="C887" s="104"/>
      <c r="D887" s="104" t="s">
        <v>1312</v>
      </c>
      <c r="E887" s="114" t="s">
        <v>1286</v>
      </c>
      <c r="F887" s="114" t="s">
        <v>1299</v>
      </c>
      <c r="G887" s="114">
        <v>4.17</v>
      </c>
      <c r="H887" s="114">
        <v>4.17</v>
      </c>
      <c r="I887" s="148" t="s">
        <v>1300</v>
      </c>
      <c r="J887" s="149"/>
      <c r="K887" s="150"/>
    </row>
    <row r="888" ht="25.5" spans="1:11">
      <c r="A888" s="120"/>
      <c r="B888" s="141"/>
      <c r="C888" s="104"/>
      <c r="D888" s="104" t="s">
        <v>1313</v>
      </c>
      <c r="E888" s="114" t="s">
        <v>1286</v>
      </c>
      <c r="F888" s="114">
        <v>98.28</v>
      </c>
      <c r="G888" s="114">
        <v>4.17</v>
      </c>
      <c r="H888" s="114">
        <v>4.17</v>
      </c>
      <c r="I888" s="148"/>
      <c r="J888" s="149"/>
      <c r="K888" s="150"/>
    </row>
    <row r="889" ht="25.5" spans="1:11">
      <c r="A889" s="120"/>
      <c r="B889" s="141"/>
      <c r="C889" s="104"/>
      <c r="D889" s="104" t="s">
        <v>1314</v>
      </c>
      <c r="E889" s="114" t="s">
        <v>1297</v>
      </c>
      <c r="F889" s="114">
        <v>99.69</v>
      </c>
      <c r="G889" s="114">
        <v>4.17</v>
      </c>
      <c r="H889" s="114">
        <v>4.17</v>
      </c>
      <c r="I889" s="148"/>
      <c r="J889" s="149"/>
      <c r="K889" s="150"/>
    </row>
    <row r="890" ht="13.5" spans="1:11">
      <c r="A890" s="120"/>
      <c r="B890" s="141"/>
      <c r="C890" s="104"/>
      <c r="D890" s="104" t="s">
        <v>1315</v>
      </c>
      <c r="E890" s="114" t="s">
        <v>1316</v>
      </c>
      <c r="F890" s="114">
        <v>99.7</v>
      </c>
      <c r="G890" s="114">
        <v>4.17</v>
      </c>
      <c r="H890" s="114">
        <v>4.17</v>
      </c>
      <c r="I890" s="148"/>
      <c r="J890" s="149"/>
      <c r="K890" s="150"/>
    </row>
    <row r="891" ht="13.5" spans="1:11">
      <c r="A891" s="120"/>
      <c r="B891" s="141"/>
      <c r="C891" s="104"/>
      <c r="D891" s="104" t="s">
        <v>1317</v>
      </c>
      <c r="E891" s="114" t="s">
        <v>1286</v>
      </c>
      <c r="F891" s="114">
        <v>87.83</v>
      </c>
      <c r="G891" s="114">
        <v>4.17</v>
      </c>
      <c r="H891" s="114">
        <v>4.17</v>
      </c>
      <c r="I891" s="148"/>
      <c r="J891" s="149"/>
      <c r="K891" s="150"/>
    </row>
    <row r="892" ht="25.5" spans="1:11">
      <c r="A892" s="120"/>
      <c r="B892" s="141"/>
      <c r="C892" s="104"/>
      <c r="D892" s="104" t="s">
        <v>1318</v>
      </c>
      <c r="E892" s="114" t="s">
        <v>1286</v>
      </c>
      <c r="F892" s="114">
        <v>163.37</v>
      </c>
      <c r="G892" s="114">
        <v>4.17</v>
      </c>
      <c r="H892" s="114">
        <v>4.17</v>
      </c>
      <c r="I892" s="148"/>
      <c r="J892" s="149"/>
      <c r="K892" s="150"/>
    </row>
    <row r="893" ht="25.5" spans="1:11">
      <c r="A893" s="120"/>
      <c r="B893" s="141"/>
      <c r="C893" s="104"/>
      <c r="D893" s="104" t="s">
        <v>1319</v>
      </c>
      <c r="E893" s="114" t="s">
        <v>1202</v>
      </c>
      <c r="F893" s="114">
        <v>95.37</v>
      </c>
      <c r="G893" s="114">
        <v>4.17</v>
      </c>
      <c r="H893" s="114">
        <v>4.17</v>
      </c>
      <c r="I893" s="148"/>
      <c r="J893" s="149"/>
      <c r="K893" s="150"/>
    </row>
    <row r="894" ht="13.5" spans="1:11">
      <c r="A894" s="120"/>
      <c r="B894" s="141"/>
      <c r="C894" s="104"/>
      <c r="D894" s="104" t="s">
        <v>1320</v>
      </c>
      <c r="E894" s="114" t="s">
        <v>1321</v>
      </c>
      <c r="F894" s="114">
        <v>3.17</v>
      </c>
      <c r="G894" s="114">
        <v>4.17</v>
      </c>
      <c r="H894" s="114">
        <v>4.17</v>
      </c>
      <c r="I894" s="148"/>
      <c r="J894" s="149"/>
      <c r="K894" s="150"/>
    </row>
    <row r="895" ht="13.5" spans="1:11">
      <c r="A895" s="120"/>
      <c r="B895" s="141"/>
      <c r="C895" s="104"/>
      <c r="D895" s="104" t="s">
        <v>1322</v>
      </c>
      <c r="E895" s="114" t="s">
        <v>1323</v>
      </c>
      <c r="F895" s="114">
        <v>6.1</v>
      </c>
      <c r="G895" s="114">
        <v>4.13</v>
      </c>
      <c r="H895" s="114">
        <v>4.13</v>
      </c>
      <c r="I895" s="148"/>
      <c r="J895" s="149"/>
      <c r="K895" s="150"/>
    </row>
    <row r="896" ht="13.5" spans="1:11">
      <c r="A896" s="120"/>
      <c r="B896" s="141"/>
      <c r="C896" s="104" t="s">
        <v>983</v>
      </c>
      <c r="D896" s="122"/>
      <c r="E896" s="114"/>
      <c r="F896" s="114"/>
      <c r="G896" s="114"/>
      <c r="H896" s="114"/>
      <c r="I896" s="114"/>
      <c r="J896" s="114"/>
      <c r="K896" s="114"/>
    </row>
    <row r="897" ht="13.5" spans="1:11">
      <c r="A897" s="120"/>
      <c r="B897" s="141"/>
      <c r="C897" s="104" t="s">
        <v>987</v>
      </c>
      <c r="D897" s="122"/>
      <c r="E897" s="114"/>
      <c r="F897" s="114"/>
      <c r="G897" s="114"/>
      <c r="H897" s="114"/>
      <c r="I897" s="114"/>
      <c r="J897" s="114"/>
      <c r="K897" s="114"/>
    </row>
    <row r="898" ht="13.5" spans="1:11">
      <c r="A898" s="120"/>
      <c r="B898" s="141"/>
      <c r="C898" s="104" t="s">
        <v>992</v>
      </c>
      <c r="D898" s="122"/>
      <c r="E898" s="114"/>
      <c r="F898" s="114"/>
      <c r="G898" s="114"/>
      <c r="H898" s="114"/>
      <c r="I898" s="114"/>
      <c r="J898" s="114"/>
      <c r="K898" s="114"/>
    </row>
    <row r="899" ht="13.5" spans="1:11">
      <c r="A899" s="120"/>
      <c r="B899" s="119" t="s">
        <v>995</v>
      </c>
      <c r="C899" s="104" t="s">
        <v>996</v>
      </c>
      <c r="D899" s="122"/>
      <c r="E899" s="114"/>
      <c r="F899" s="114"/>
      <c r="G899" s="114"/>
      <c r="H899" s="114"/>
      <c r="I899" s="114"/>
      <c r="J899" s="114"/>
      <c r="K899" s="114"/>
    </row>
    <row r="900" ht="25.5" spans="1:11">
      <c r="A900" s="120"/>
      <c r="B900" s="120"/>
      <c r="C900" s="104" t="s">
        <v>999</v>
      </c>
      <c r="D900" s="104" t="s">
        <v>1324</v>
      </c>
      <c r="E900" s="114" t="s">
        <v>1293</v>
      </c>
      <c r="F900" s="114">
        <v>90</v>
      </c>
      <c r="G900" s="114">
        <v>30</v>
      </c>
      <c r="H900" s="114">
        <v>30</v>
      </c>
      <c r="I900" s="148"/>
      <c r="J900" s="149"/>
      <c r="K900" s="150"/>
    </row>
    <row r="901" ht="13.5" spans="1:11">
      <c r="A901" s="120"/>
      <c r="B901" s="120"/>
      <c r="C901" s="104" t="s">
        <v>1002</v>
      </c>
      <c r="D901" s="122"/>
      <c r="E901" s="114"/>
      <c r="F901" s="114"/>
      <c r="G901" s="114"/>
      <c r="H901" s="114"/>
      <c r="I901" s="114"/>
      <c r="J901" s="114"/>
      <c r="K901" s="114"/>
    </row>
    <row r="902" ht="25.5" spans="1:11">
      <c r="A902" s="120"/>
      <c r="B902" s="120"/>
      <c r="C902" s="104" t="s">
        <v>1005</v>
      </c>
      <c r="D902" s="104"/>
      <c r="E902" s="107"/>
      <c r="F902" s="107"/>
      <c r="G902" s="114"/>
      <c r="H902" s="114"/>
      <c r="I902" s="114"/>
      <c r="J902" s="114"/>
      <c r="K902" s="114"/>
    </row>
    <row r="903" ht="38.25" spans="1:11">
      <c r="A903" s="120"/>
      <c r="B903" s="119" t="s">
        <v>1287</v>
      </c>
      <c r="C903" s="119" t="s">
        <v>1243</v>
      </c>
      <c r="D903" s="104" t="s">
        <v>1243</v>
      </c>
      <c r="E903" s="114" t="s">
        <v>1286</v>
      </c>
      <c r="F903" s="114">
        <v>90</v>
      </c>
      <c r="G903" s="114">
        <v>10</v>
      </c>
      <c r="H903" s="114">
        <v>10</v>
      </c>
      <c r="I903" s="148"/>
      <c r="J903" s="149"/>
      <c r="K903" s="150"/>
    </row>
    <row r="904" ht="13.5" spans="1:11">
      <c r="A904" s="104" t="s">
        <v>1014</v>
      </c>
      <c r="B904" s="104"/>
      <c r="C904" s="104"/>
      <c r="D904" s="104"/>
      <c r="E904" s="104"/>
      <c r="F904" s="104"/>
      <c r="G904" s="114">
        <v>90</v>
      </c>
      <c r="H904" s="114"/>
      <c r="I904" s="114"/>
      <c r="J904" s="114"/>
      <c r="K904" s="114"/>
    </row>
    <row r="905" ht="13.5" spans="1:11">
      <c r="A905" s="119" t="s">
        <v>1015</v>
      </c>
      <c r="B905" s="122" t="s">
        <v>1325</v>
      </c>
      <c r="C905" s="122"/>
      <c r="D905" s="122"/>
      <c r="E905" s="122"/>
      <c r="F905" s="122"/>
      <c r="G905" s="122"/>
      <c r="H905" s="122"/>
      <c r="I905" s="122"/>
      <c r="J905" s="122"/>
      <c r="K905" s="122"/>
    </row>
    <row r="906" ht="13.5" spans="1:11">
      <c r="A906" s="124"/>
      <c r="B906" s="122"/>
      <c r="C906" s="122"/>
      <c r="D906" s="122"/>
      <c r="E906" s="122"/>
      <c r="F906" s="122"/>
      <c r="G906" s="122"/>
      <c r="H906" s="122"/>
      <c r="I906" s="122"/>
      <c r="J906" s="122"/>
      <c r="K906" s="122"/>
    </row>
    <row r="907" ht="14.25" spans="1:11">
      <c r="A907" s="145" t="s">
        <v>1017</v>
      </c>
      <c r="B907" s="145"/>
      <c r="C907" s="145"/>
      <c r="D907" s="145"/>
      <c r="E907" s="145"/>
      <c r="F907" s="145"/>
      <c r="G907" s="145"/>
      <c r="H907" s="145"/>
      <c r="I907" s="145"/>
      <c r="J907" s="145"/>
      <c r="K907" s="145"/>
    </row>
    <row r="908" ht="13.5" spans="1:11">
      <c r="A908" s="146"/>
      <c r="B908" s="146"/>
      <c r="C908" s="146"/>
      <c r="D908" s="146"/>
      <c r="E908" s="146"/>
      <c r="F908" s="146"/>
      <c r="G908" s="146"/>
      <c r="H908" s="146"/>
      <c r="I908" s="146"/>
      <c r="J908" s="146"/>
      <c r="K908" s="146"/>
    </row>
    <row r="909" ht="28.5" spans="1:11">
      <c r="A909" s="100" t="s">
        <v>1019</v>
      </c>
      <c r="B909" s="100"/>
      <c r="C909" s="100"/>
      <c r="D909" s="100"/>
      <c r="E909" s="100"/>
      <c r="F909" s="100"/>
      <c r="G909" s="100"/>
      <c r="H909" s="100"/>
      <c r="I909" s="100"/>
      <c r="J909" s="100"/>
      <c r="K909" s="100"/>
    </row>
    <row r="910" ht="18.75" spans="1:11">
      <c r="A910" s="139" t="s">
        <v>950</v>
      </c>
      <c r="B910" s="139"/>
      <c r="C910" s="139"/>
      <c r="D910" s="139"/>
      <c r="E910" s="139"/>
      <c r="F910" s="139"/>
      <c r="G910" s="139"/>
      <c r="H910" s="139"/>
      <c r="I910" s="139"/>
      <c r="J910" s="139"/>
      <c r="K910" s="139"/>
    </row>
    <row r="911" ht="18.75" spans="1:11">
      <c r="A911" s="102" t="s">
        <v>1271</v>
      </c>
      <c r="B911" s="102"/>
      <c r="C911" s="102"/>
      <c r="D911" s="102"/>
      <c r="E911" s="102"/>
      <c r="F911" s="102"/>
      <c r="G911" s="102"/>
      <c r="H911" s="102"/>
      <c r="I911" s="102"/>
      <c r="J911" s="102"/>
      <c r="K911" s="102"/>
    </row>
    <row r="912" ht="13.5" spans="1:11">
      <c r="A912" s="104" t="s">
        <v>1023</v>
      </c>
      <c r="B912" s="104"/>
      <c r="C912" s="104"/>
      <c r="D912" s="105" t="s">
        <v>1326</v>
      </c>
      <c r="E912" s="140"/>
      <c r="F912" s="140"/>
      <c r="G912" s="140"/>
      <c r="H912" s="140"/>
      <c r="I912" s="140"/>
      <c r="J912" s="140"/>
      <c r="K912" s="140"/>
    </row>
    <row r="913" ht="13.5" spans="1:11">
      <c r="A913" s="104" t="s">
        <v>954</v>
      </c>
      <c r="B913" s="104"/>
      <c r="C913" s="104"/>
      <c r="D913" s="107" t="s">
        <v>953</v>
      </c>
      <c r="E913" s="107"/>
      <c r="F913" s="104" t="s">
        <v>955</v>
      </c>
      <c r="G913" s="107" t="s">
        <v>1273</v>
      </c>
      <c r="H913" s="107"/>
      <c r="I913" s="107"/>
      <c r="J913" s="107"/>
      <c r="K913" s="107"/>
    </row>
    <row r="914" ht="25.5" spans="1:11">
      <c r="A914" s="108" t="s">
        <v>1227</v>
      </c>
      <c r="B914" s="109"/>
      <c r="C914" s="110"/>
      <c r="D914" s="104" t="s">
        <v>957</v>
      </c>
      <c r="E914" s="104" t="s">
        <v>958</v>
      </c>
      <c r="F914" s="104" t="s">
        <v>959</v>
      </c>
      <c r="G914" s="104" t="s">
        <v>960</v>
      </c>
      <c r="H914" s="104"/>
      <c r="I914" s="104" t="s">
        <v>961</v>
      </c>
      <c r="J914" s="104" t="s">
        <v>962</v>
      </c>
      <c r="K914" s="104" t="s">
        <v>963</v>
      </c>
    </row>
    <row r="915" ht="13.5" spans="1:11">
      <c r="A915" s="111"/>
      <c r="B915" s="112"/>
      <c r="C915" s="113"/>
      <c r="D915" s="104" t="s">
        <v>964</v>
      </c>
      <c r="E915" s="114">
        <v>12.08</v>
      </c>
      <c r="F915" s="114">
        <v>12.08</v>
      </c>
      <c r="G915" s="114">
        <v>4.62</v>
      </c>
      <c r="H915" s="114"/>
      <c r="I915" s="114">
        <v>10</v>
      </c>
      <c r="J915" s="125">
        <v>0.38</v>
      </c>
      <c r="K915" s="114">
        <v>3.8</v>
      </c>
    </row>
    <row r="916" ht="13.5" spans="1:11">
      <c r="A916" s="111"/>
      <c r="B916" s="112"/>
      <c r="C916" s="113"/>
      <c r="D916" s="104" t="s">
        <v>1031</v>
      </c>
      <c r="E916" s="114"/>
      <c r="F916" s="114"/>
      <c r="G916" s="114"/>
      <c r="H916" s="114"/>
      <c r="I916" s="114" t="s">
        <v>858</v>
      </c>
      <c r="J916" s="114" t="s">
        <v>858</v>
      </c>
      <c r="K916" s="114" t="s">
        <v>858</v>
      </c>
    </row>
    <row r="917" ht="13.5" spans="1:11">
      <c r="A917" s="111"/>
      <c r="B917" s="112"/>
      <c r="C917" s="113"/>
      <c r="D917" s="115" t="s">
        <v>1033</v>
      </c>
      <c r="E917" s="114"/>
      <c r="F917" s="114"/>
      <c r="G917" s="114"/>
      <c r="H917" s="114"/>
      <c r="I917" s="114" t="s">
        <v>858</v>
      </c>
      <c r="J917" s="114" t="s">
        <v>858</v>
      </c>
      <c r="K917" s="114" t="s">
        <v>858</v>
      </c>
    </row>
    <row r="918" ht="13.5" spans="1:11">
      <c r="A918" s="111"/>
      <c r="B918" s="112"/>
      <c r="C918" s="113"/>
      <c r="D918" s="115" t="s">
        <v>1034</v>
      </c>
      <c r="E918" s="114"/>
      <c r="F918" s="114"/>
      <c r="G918" s="114"/>
      <c r="H918" s="114"/>
      <c r="I918" s="114" t="s">
        <v>858</v>
      </c>
      <c r="J918" s="114" t="s">
        <v>858</v>
      </c>
      <c r="K918" s="114" t="s">
        <v>858</v>
      </c>
    </row>
    <row r="919" ht="13.5" spans="1:11">
      <c r="A919" s="116"/>
      <c r="B919" s="117"/>
      <c r="C919" s="118"/>
      <c r="D919" s="104" t="s">
        <v>965</v>
      </c>
      <c r="E919" s="114"/>
      <c r="F919" s="114"/>
      <c r="G919" s="114"/>
      <c r="H919" s="114"/>
      <c r="I919" s="114" t="s">
        <v>858</v>
      </c>
      <c r="J919" s="114" t="s">
        <v>858</v>
      </c>
      <c r="K919" s="114" t="s">
        <v>858</v>
      </c>
    </row>
    <row r="920" ht="13.5" spans="1:11">
      <c r="A920" s="104" t="s">
        <v>966</v>
      </c>
      <c r="B920" s="104" t="s">
        <v>967</v>
      </c>
      <c r="C920" s="104"/>
      <c r="D920" s="104"/>
      <c r="E920" s="104"/>
      <c r="F920" s="104" t="s">
        <v>968</v>
      </c>
      <c r="G920" s="104"/>
      <c r="H920" s="104"/>
      <c r="I920" s="104"/>
      <c r="J920" s="104"/>
      <c r="K920" s="104"/>
    </row>
    <row r="921" ht="13.5" spans="1:11">
      <c r="A921" s="104"/>
      <c r="B921" s="107" t="s">
        <v>1327</v>
      </c>
      <c r="C921" s="107"/>
      <c r="D921" s="107"/>
      <c r="E921" s="107"/>
      <c r="F921" s="107" t="s">
        <v>1328</v>
      </c>
      <c r="G921" s="107"/>
      <c r="H921" s="107"/>
      <c r="I921" s="107"/>
      <c r="J921" s="107"/>
      <c r="K921" s="107"/>
    </row>
    <row r="922" ht="13.5" spans="1:11">
      <c r="A922" s="119" t="s">
        <v>1230</v>
      </c>
      <c r="B922" s="104" t="s">
        <v>971</v>
      </c>
      <c r="C922" s="104" t="s">
        <v>972</v>
      </c>
      <c r="D922" s="104" t="s">
        <v>973</v>
      </c>
      <c r="E922" s="104" t="s">
        <v>974</v>
      </c>
      <c r="F922" s="104" t="s">
        <v>975</v>
      </c>
      <c r="G922" s="104" t="s">
        <v>961</v>
      </c>
      <c r="H922" s="104" t="s">
        <v>963</v>
      </c>
      <c r="I922" s="104" t="s">
        <v>976</v>
      </c>
      <c r="J922" s="104"/>
      <c r="K922" s="104"/>
    </row>
    <row r="923" ht="13.5" spans="1:11">
      <c r="A923" s="120"/>
      <c r="B923" s="119" t="s">
        <v>1275</v>
      </c>
      <c r="C923" s="104" t="s">
        <v>978</v>
      </c>
      <c r="D923" s="104" t="s">
        <v>1329</v>
      </c>
      <c r="E923" s="114" t="s">
        <v>1330</v>
      </c>
      <c r="F923" s="114">
        <v>1</v>
      </c>
      <c r="G923" s="114">
        <v>16.7</v>
      </c>
      <c r="H923" s="114">
        <v>16.7</v>
      </c>
      <c r="I923" s="148"/>
      <c r="J923" s="149"/>
      <c r="K923" s="150"/>
    </row>
    <row r="924" ht="25.5" spans="1:11">
      <c r="A924" s="120"/>
      <c r="B924" s="141"/>
      <c r="C924" s="104"/>
      <c r="D924" s="104" t="s">
        <v>1331</v>
      </c>
      <c r="E924" s="114" t="s">
        <v>1202</v>
      </c>
      <c r="F924" s="114">
        <v>100</v>
      </c>
      <c r="G924" s="114">
        <v>16.7</v>
      </c>
      <c r="H924" s="114">
        <v>16.7</v>
      </c>
      <c r="I924" s="148"/>
      <c r="J924" s="149"/>
      <c r="K924" s="150"/>
    </row>
    <row r="925" ht="13.5" spans="1:11">
      <c r="A925" s="120"/>
      <c r="B925" s="141"/>
      <c r="C925" s="104" t="s">
        <v>983</v>
      </c>
      <c r="D925" s="104" t="s">
        <v>1332</v>
      </c>
      <c r="E925" s="114" t="s">
        <v>1333</v>
      </c>
      <c r="F925" s="114">
        <v>100</v>
      </c>
      <c r="G925" s="114">
        <v>16.6</v>
      </c>
      <c r="H925" s="114">
        <v>16.6</v>
      </c>
      <c r="I925" s="148"/>
      <c r="J925" s="149"/>
      <c r="K925" s="150"/>
    </row>
    <row r="926" ht="13.5" spans="1:11">
      <c r="A926" s="120"/>
      <c r="B926" s="141"/>
      <c r="C926" s="104" t="s">
        <v>987</v>
      </c>
      <c r="D926" s="122"/>
      <c r="E926" s="114"/>
      <c r="F926" s="114"/>
      <c r="G926" s="114"/>
      <c r="H926" s="114"/>
      <c r="I926" s="114"/>
      <c r="J926" s="114"/>
      <c r="K926" s="114"/>
    </row>
    <row r="927" ht="13.5" spans="1:11">
      <c r="A927" s="120"/>
      <c r="B927" s="141"/>
      <c r="C927" s="104" t="s">
        <v>992</v>
      </c>
      <c r="D927" s="122"/>
      <c r="E927" s="114"/>
      <c r="F927" s="114"/>
      <c r="G927" s="114"/>
      <c r="H927" s="114"/>
      <c r="I927" s="114"/>
      <c r="J927" s="114"/>
      <c r="K927" s="114"/>
    </row>
    <row r="928" ht="13.5" spans="1:11">
      <c r="A928" s="120"/>
      <c r="B928" s="119" t="s">
        <v>995</v>
      </c>
      <c r="C928" s="104" t="s">
        <v>996</v>
      </c>
      <c r="D928" s="122"/>
      <c r="E928" s="114"/>
      <c r="F928" s="114"/>
      <c r="G928" s="114"/>
      <c r="H928" s="114"/>
      <c r="I928" s="114"/>
      <c r="J928" s="114"/>
      <c r="K928" s="114"/>
    </row>
    <row r="929" ht="13.5" spans="1:11">
      <c r="A929" s="120"/>
      <c r="B929" s="120"/>
      <c r="C929" s="104" t="s">
        <v>999</v>
      </c>
      <c r="D929" s="122"/>
      <c r="E929" s="114"/>
      <c r="F929" s="114"/>
      <c r="G929" s="114"/>
      <c r="H929" s="114"/>
      <c r="I929" s="114"/>
      <c r="J929" s="114"/>
      <c r="K929" s="114"/>
    </row>
    <row r="930" ht="13.5" spans="1:11">
      <c r="A930" s="120"/>
      <c r="B930" s="120"/>
      <c r="C930" s="104" t="s">
        <v>1002</v>
      </c>
      <c r="D930" s="122"/>
      <c r="E930" s="114"/>
      <c r="F930" s="114"/>
      <c r="G930" s="114"/>
      <c r="H930" s="114"/>
      <c r="I930" s="114"/>
      <c r="J930" s="114"/>
      <c r="K930" s="114"/>
    </row>
    <row r="931" ht="25.5" spans="1:11">
      <c r="A931" s="120"/>
      <c r="B931" s="120"/>
      <c r="C931" s="104" t="s">
        <v>1005</v>
      </c>
      <c r="D931" s="104" t="s">
        <v>1334</v>
      </c>
      <c r="E931" s="107" t="s">
        <v>1335</v>
      </c>
      <c r="F931" s="107" t="s">
        <v>1335</v>
      </c>
      <c r="G931" s="114">
        <v>30</v>
      </c>
      <c r="H931" s="114">
        <v>30</v>
      </c>
      <c r="I931" s="148"/>
      <c r="J931" s="149"/>
      <c r="K931" s="150"/>
    </row>
    <row r="932" ht="38.25" spans="1:11">
      <c r="A932" s="120"/>
      <c r="B932" s="119" t="s">
        <v>1287</v>
      </c>
      <c r="C932" s="119" t="s">
        <v>1243</v>
      </c>
      <c r="D932" s="104" t="s">
        <v>1336</v>
      </c>
      <c r="E932" s="114" t="s">
        <v>1286</v>
      </c>
      <c r="F932" s="114">
        <v>90</v>
      </c>
      <c r="G932" s="114">
        <v>10</v>
      </c>
      <c r="H932" s="114">
        <v>10</v>
      </c>
      <c r="I932" s="148"/>
      <c r="J932" s="149"/>
      <c r="K932" s="150"/>
    </row>
    <row r="933" ht="13.5" spans="1:11">
      <c r="A933" s="104" t="s">
        <v>1014</v>
      </c>
      <c r="B933" s="104"/>
      <c r="C933" s="104"/>
      <c r="D933" s="104"/>
      <c r="E933" s="104"/>
      <c r="F933" s="104"/>
      <c r="G933" s="114">
        <v>90</v>
      </c>
      <c r="H933" s="114"/>
      <c r="I933" s="114"/>
      <c r="J933" s="114"/>
      <c r="K933" s="114"/>
    </row>
    <row r="934" ht="13.5" spans="1:11">
      <c r="A934" s="119" t="s">
        <v>1015</v>
      </c>
      <c r="B934" s="122" t="s">
        <v>1337</v>
      </c>
      <c r="C934" s="122"/>
      <c r="D934" s="122"/>
      <c r="E934" s="122"/>
      <c r="F934" s="122"/>
      <c r="G934" s="122"/>
      <c r="H934" s="122"/>
      <c r="I934" s="122"/>
      <c r="J934" s="122"/>
      <c r="K934" s="122"/>
    </row>
    <row r="935" ht="13.5" spans="1:11">
      <c r="A935" s="124"/>
      <c r="B935" s="122"/>
      <c r="C935" s="122"/>
      <c r="D935" s="122"/>
      <c r="E935" s="122"/>
      <c r="F935" s="122"/>
      <c r="G935" s="122"/>
      <c r="H935" s="122"/>
      <c r="I935" s="122"/>
      <c r="J935" s="122"/>
      <c r="K935" s="122"/>
    </row>
    <row r="936" ht="14.25" spans="1:11">
      <c r="A936" s="145" t="s">
        <v>1017</v>
      </c>
      <c r="B936" s="145"/>
      <c r="C936" s="145"/>
      <c r="D936" s="145"/>
      <c r="E936" s="145"/>
      <c r="F936" s="145"/>
      <c r="G936" s="145"/>
      <c r="H936" s="145"/>
      <c r="I936" s="145"/>
      <c r="J936" s="145"/>
      <c r="K936" s="145"/>
    </row>
    <row r="937" ht="13.5" spans="1:11">
      <c r="A937" s="146"/>
      <c r="B937" s="146"/>
      <c r="C937" s="146"/>
      <c r="D937" s="146"/>
      <c r="E937" s="146"/>
      <c r="F937" s="146"/>
      <c r="G937" s="146"/>
      <c r="H937" s="146"/>
      <c r="I937" s="146"/>
      <c r="J937" s="146"/>
      <c r="K937" s="146"/>
    </row>
    <row r="938" ht="28.5" spans="1:11">
      <c r="A938" s="100" t="s">
        <v>1019</v>
      </c>
      <c r="B938" s="100"/>
      <c r="C938" s="100"/>
      <c r="D938" s="100"/>
      <c r="E938" s="100"/>
      <c r="F938" s="100"/>
      <c r="G938" s="100"/>
      <c r="H938" s="100"/>
      <c r="I938" s="100"/>
      <c r="J938" s="100"/>
      <c r="K938" s="100"/>
    </row>
    <row r="939" ht="18.75" spans="1:11">
      <c r="A939" s="102" t="s">
        <v>1271</v>
      </c>
      <c r="B939" s="102"/>
      <c r="C939" s="102"/>
      <c r="D939" s="102"/>
      <c r="E939" s="102"/>
      <c r="F939" s="102"/>
      <c r="G939" s="102"/>
      <c r="H939" s="102"/>
      <c r="I939" s="102"/>
      <c r="J939" s="102"/>
      <c r="K939" s="102"/>
    </row>
    <row r="940" ht="13.5" spans="1:11">
      <c r="A940" s="104" t="s">
        <v>1023</v>
      </c>
      <c r="B940" s="104"/>
      <c r="C940" s="104"/>
      <c r="D940" s="105" t="s">
        <v>1338</v>
      </c>
      <c r="E940" s="140"/>
      <c r="F940" s="140"/>
      <c r="G940" s="140"/>
      <c r="H940" s="140"/>
      <c r="I940" s="140"/>
      <c r="J940" s="140"/>
      <c r="K940" s="140"/>
    </row>
    <row r="941" ht="13.5" spans="1:11">
      <c r="A941" s="104" t="s">
        <v>954</v>
      </c>
      <c r="B941" s="104"/>
      <c r="C941" s="104"/>
      <c r="D941" s="107" t="s">
        <v>953</v>
      </c>
      <c r="E941" s="107"/>
      <c r="F941" s="104" t="s">
        <v>955</v>
      </c>
      <c r="G941" s="107" t="s">
        <v>1273</v>
      </c>
      <c r="H941" s="107"/>
      <c r="I941" s="107"/>
      <c r="J941" s="107"/>
      <c r="K941" s="107"/>
    </row>
    <row r="942" ht="25.5" spans="1:11">
      <c r="A942" s="108" t="s">
        <v>1227</v>
      </c>
      <c r="B942" s="109"/>
      <c r="C942" s="110"/>
      <c r="D942" s="104" t="s">
        <v>957</v>
      </c>
      <c r="E942" s="104" t="s">
        <v>958</v>
      </c>
      <c r="F942" s="104" t="s">
        <v>959</v>
      </c>
      <c r="G942" s="104" t="s">
        <v>960</v>
      </c>
      <c r="H942" s="104"/>
      <c r="I942" s="104" t="s">
        <v>961</v>
      </c>
      <c r="J942" s="104" t="s">
        <v>962</v>
      </c>
      <c r="K942" s="104" t="s">
        <v>963</v>
      </c>
    </row>
    <row r="943" ht="13.5" spans="1:11">
      <c r="A943" s="111"/>
      <c r="B943" s="112"/>
      <c r="C943" s="113"/>
      <c r="D943" s="104" t="s">
        <v>964</v>
      </c>
      <c r="E943" s="114">
        <v>10</v>
      </c>
      <c r="F943" s="114">
        <v>10</v>
      </c>
      <c r="G943" s="114">
        <v>10</v>
      </c>
      <c r="H943" s="114"/>
      <c r="I943" s="114">
        <v>10</v>
      </c>
      <c r="J943" s="125">
        <v>1</v>
      </c>
      <c r="K943" s="114">
        <v>10</v>
      </c>
    </row>
    <row r="944" ht="13.5" spans="1:11">
      <c r="A944" s="111"/>
      <c r="B944" s="112"/>
      <c r="C944" s="113"/>
      <c r="D944" s="104" t="s">
        <v>1031</v>
      </c>
      <c r="E944" s="114"/>
      <c r="F944" s="114"/>
      <c r="G944" s="114"/>
      <c r="H944" s="114"/>
      <c r="I944" s="114" t="s">
        <v>858</v>
      </c>
      <c r="J944" s="114" t="s">
        <v>858</v>
      </c>
      <c r="K944" s="114" t="s">
        <v>858</v>
      </c>
    </row>
    <row r="945" ht="13.5" spans="1:11">
      <c r="A945" s="111"/>
      <c r="B945" s="112"/>
      <c r="C945" s="113"/>
      <c r="D945" s="115" t="s">
        <v>1033</v>
      </c>
      <c r="E945" s="114"/>
      <c r="F945" s="114"/>
      <c r="G945" s="114"/>
      <c r="H945" s="114"/>
      <c r="I945" s="114" t="s">
        <v>858</v>
      </c>
      <c r="J945" s="114" t="s">
        <v>858</v>
      </c>
      <c r="K945" s="114" t="s">
        <v>858</v>
      </c>
    </row>
    <row r="946" ht="13.5" spans="1:11">
      <c r="A946" s="111"/>
      <c r="B946" s="112"/>
      <c r="C946" s="113"/>
      <c r="D946" s="115" t="s">
        <v>1034</v>
      </c>
      <c r="E946" s="114"/>
      <c r="F946" s="114"/>
      <c r="G946" s="114"/>
      <c r="H946" s="114"/>
      <c r="I946" s="114" t="s">
        <v>858</v>
      </c>
      <c r="J946" s="114" t="s">
        <v>858</v>
      </c>
      <c r="K946" s="114" t="s">
        <v>858</v>
      </c>
    </row>
    <row r="947" ht="13.5" spans="1:11">
      <c r="A947" s="116"/>
      <c r="B947" s="117"/>
      <c r="C947" s="118"/>
      <c r="D947" s="104" t="s">
        <v>965</v>
      </c>
      <c r="E947" s="114"/>
      <c r="F947" s="114"/>
      <c r="G947" s="114"/>
      <c r="H947" s="114"/>
      <c r="I947" s="114" t="s">
        <v>858</v>
      </c>
      <c r="J947" s="114" t="s">
        <v>858</v>
      </c>
      <c r="K947" s="114" t="s">
        <v>858</v>
      </c>
    </row>
    <row r="948" ht="13.5" spans="1:11">
      <c r="A948" s="104" t="s">
        <v>966</v>
      </c>
      <c r="B948" s="104" t="s">
        <v>967</v>
      </c>
      <c r="C948" s="104"/>
      <c r="D948" s="104"/>
      <c r="E948" s="104"/>
      <c r="F948" s="104" t="s">
        <v>968</v>
      </c>
      <c r="G948" s="104"/>
      <c r="H948" s="104"/>
      <c r="I948" s="104"/>
      <c r="J948" s="104"/>
      <c r="K948" s="104"/>
    </row>
    <row r="949" ht="13.5" spans="1:11">
      <c r="A949" s="104"/>
      <c r="B949" s="107" t="s">
        <v>1339</v>
      </c>
      <c r="C949" s="107"/>
      <c r="D949" s="107"/>
      <c r="E949" s="107"/>
      <c r="F949" s="107" t="s">
        <v>1340</v>
      </c>
      <c r="G949" s="107"/>
      <c r="H949" s="107"/>
      <c r="I949" s="107"/>
      <c r="J949" s="107"/>
      <c r="K949" s="107"/>
    </row>
    <row r="950" ht="13.5" spans="1:11">
      <c r="A950" s="119" t="s">
        <v>1230</v>
      </c>
      <c r="B950" s="104" t="s">
        <v>971</v>
      </c>
      <c r="C950" s="104" t="s">
        <v>972</v>
      </c>
      <c r="D950" s="104" t="s">
        <v>973</v>
      </c>
      <c r="E950" s="104" t="s">
        <v>974</v>
      </c>
      <c r="F950" s="104" t="s">
        <v>975</v>
      </c>
      <c r="G950" s="104" t="s">
        <v>961</v>
      </c>
      <c r="H950" s="104" t="s">
        <v>963</v>
      </c>
      <c r="I950" s="104" t="s">
        <v>976</v>
      </c>
      <c r="J950" s="104"/>
      <c r="K950" s="104"/>
    </row>
    <row r="951" ht="25.5" spans="1:11">
      <c r="A951" s="120"/>
      <c r="B951" s="119" t="s">
        <v>1275</v>
      </c>
      <c r="C951" s="104" t="s">
        <v>978</v>
      </c>
      <c r="D951" s="104" t="s">
        <v>1341</v>
      </c>
      <c r="E951" s="114" t="s">
        <v>1330</v>
      </c>
      <c r="F951" s="114">
        <v>1</v>
      </c>
      <c r="G951" s="114">
        <v>16.7</v>
      </c>
      <c r="H951" s="114">
        <v>16.7</v>
      </c>
      <c r="I951" s="148"/>
      <c r="J951" s="149"/>
      <c r="K951" s="150"/>
    </row>
    <row r="952" ht="25.5" spans="1:11">
      <c r="A952" s="120"/>
      <c r="B952" s="141"/>
      <c r="C952" s="104"/>
      <c r="D952" s="104" t="s">
        <v>1331</v>
      </c>
      <c r="E952" s="114" t="s">
        <v>1342</v>
      </c>
      <c r="F952" s="114">
        <v>100</v>
      </c>
      <c r="G952" s="114">
        <v>16.7</v>
      </c>
      <c r="H952" s="114">
        <v>16.7</v>
      </c>
      <c r="I952" s="148"/>
      <c r="J952" s="149"/>
      <c r="K952" s="150"/>
    </row>
    <row r="953" ht="13.5" spans="1:11">
      <c r="A953" s="120"/>
      <c r="B953" s="141"/>
      <c r="C953" s="104" t="s">
        <v>983</v>
      </c>
      <c r="D953" s="104" t="s">
        <v>1343</v>
      </c>
      <c r="E953" s="114" t="s">
        <v>1342</v>
      </c>
      <c r="F953" s="114">
        <v>100</v>
      </c>
      <c r="G953" s="114">
        <v>16.6</v>
      </c>
      <c r="H953" s="114">
        <v>16.6</v>
      </c>
      <c r="I953" s="148"/>
      <c r="J953" s="149"/>
      <c r="K953" s="150"/>
    </row>
    <row r="954" ht="13.5" spans="1:11">
      <c r="A954" s="120"/>
      <c r="B954" s="141"/>
      <c r="C954" s="104" t="s">
        <v>987</v>
      </c>
      <c r="D954" s="122"/>
      <c r="E954" s="114"/>
      <c r="F954" s="114"/>
      <c r="G954" s="114"/>
      <c r="H954" s="114"/>
      <c r="I954" s="114"/>
      <c r="J954" s="114"/>
      <c r="K954" s="114"/>
    </row>
    <row r="955" ht="13.5" spans="1:11">
      <c r="A955" s="120"/>
      <c r="B955" s="141"/>
      <c r="C955" s="104" t="s">
        <v>992</v>
      </c>
      <c r="D955" s="122"/>
      <c r="E955" s="114"/>
      <c r="F955" s="114"/>
      <c r="G955" s="114"/>
      <c r="H955" s="114"/>
      <c r="I955" s="114"/>
      <c r="J955" s="114"/>
      <c r="K955" s="114"/>
    </row>
    <row r="956" ht="13.5" spans="1:11">
      <c r="A956" s="120"/>
      <c r="B956" s="119" t="s">
        <v>995</v>
      </c>
      <c r="C956" s="104" t="s">
        <v>996</v>
      </c>
      <c r="D956" s="122"/>
      <c r="E956" s="114"/>
      <c r="F956" s="114"/>
      <c r="G956" s="114"/>
      <c r="H956" s="114"/>
      <c r="I956" s="114"/>
      <c r="J956" s="114"/>
      <c r="K956" s="114"/>
    </row>
    <row r="957" ht="13.5" spans="1:11">
      <c r="A957" s="120"/>
      <c r="B957" s="120"/>
      <c r="C957" s="104" t="s">
        <v>999</v>
      </c>
      <c r="D957" s="122"/>
      <c r="E957" s="114"/>
      <c r="F957" s="114"/>
      <c r="G957" s="114"/>
      <c r="H957" s="114"/>
      <c r="I957" s="114"/>
      <c r="J957" s="114"/>
      <c r="K957" s="114"/>
    </row>
    <row r="958" ht="13.5" spans="1:11">
      <c r="A958" s="120"/>
      <c r="B958" s="120"/>
      <c r="C958" s="104" t="s">
        <v>1002</v>
      </c>
      <c r="D958" s="122"/>
      <c r="E958" s="114"/>
      <c r="F958" s="114"/>
      <c r="G958" s="114"/>
      <c r="H958" s="114"/>
      <c r="I958" s="114"/>
      <c r="J958" s="114"/>
      <c r="K958" s="114"/>
    </row>
    <row r="959" ht="25.5" spans="1:11">
      <c r="A959" s="120"/>
      <c r="B959" s="120"/>
      <c r="C959" s="104" t="s">
        <v>1005</v>
      </c>
      <c r="D959" s="104" t="s">
        <v>1344</v>
      </c>
      <c r="E959" s="107" t="s">
        <v>1206</v>
      </c>
      <c r="F959" s="107" t="s">
        <v>1206</v>
      </c>
      <c r="G959" s="114">
        <v>30</v>
      </c>
      <c r="H959" s="114">
        <v>30</v>
      </c>
      <c r="I959" s="148"/>
      <c r="J959" s="149"/>
      <c r="K959" s="150"/>
    </row>
    <row r="960" ht="38.25" spans="1:11">
      <c r="A960" s="120"/>
      <c r="B960" s="119" t="s">
        <v>1287</v>
      </c>
      <c r="C960" s="119" t="s">
        <v>1243</v>
      </c>
      <c r="D960" s="104" t="s">
        <v>1336</v>
      </c>
      <c r="E960" s="114" t="s">
        <v>1293</v>
      </c>
      <c r="F960" s="114">
        <v>90</v>
      </c>
      <c r="G960" s="114">
        <v>10</v>
      </c>
      <c r="H960" s="114">
        <v>10</v>
      </c>
      <c r="I960" s="148"/>
      <c r="J960" s="149"/>
      <c r="K960" s="150"/>
    </row>
    <row r="961" ht="13.5" spans="1:11">
      <c r="A961" s="104" t="s">
        <v>1014</v>
      </c>
      <c r="B961" s="104"/>
      <c r="C961" s="104"/>
      <c r="D961" s="104"/>
      <c r="E961" s="104"/>
      <c r="F961" s="104"/>
      <c r="G961" s="114">
        <v>90</v>
      </c>
      <c r="H961" s="114"/>
      <c r="I961" s="114"/>
      <c r="J961" s="114"/>
      <c r="K961" s="114"/>
    </row>
    <row r="962" ht="13.5" spans="1:11">
      <c r="A962" s="119" t="s">
        <v>1015</v>
      </c>
      <c r="B962" s="122" t="s">
        <v>1345</v>
      </c>
      <c r="C962" s="122"/>
      <c r="D962" s="122"/>
      <c r="E962" s="122"/>
      <c r="F962" s="122"/>
      <c r="G962" s="122"/>
      <c r="H962" s="122"/>
      <c r="I962" s="122"/>
      <c r="J962" s="122"/>
      <c r="K962" s="122"/>
    </row>
    <row r="963" ht="13.5" spans="1:11">
      <c r="A963" s="124"/>
      <c r="B963" s="122"/>
      <c r="C963" s="122"/>
      <c r="D963" s="122"/>
      <c r="E963" s="122"/>
      <c r="F963" s="122"/>
      <c r="G963" s="122"/>
      <c r="H963" s="122"/>
      <c r="I963" s="122"/>
      <c r="J963" s="122"/>
      <c r="K963" s="122"/>
    </row>
    <row r="964" ht="14.25" spans="1:11">
      <c r="A964" s="145" t="s">
        <v>1017</v>
      </c>
      <c r="B964" s="145"/>
      <c r="C964" s="145"/>
      <c r="D964" s="145"/>
      <c r="E964" s="145"/>
      <c r="F964" s="145"/>
      <c r="G964" s="145"/>
      <c r="H964" s="145"/>
      <c r="I964" s="145"/>
      <c r="J964" s="145"/>
      <c r="K964" s="145"/>
    </row>
    <row r="965" ht="13.5" spans="1:11">
      <c r="A965" s="146"/>
      <c r="B965" s="146"/>
      <c r="C965" s="146"/>
      <c r="D965" s="146"/>
      <c r="E965" s="146"/>
      <c r="F965" s="146"/>
      <c r="G965" s="146"/>
      <c r="H965" s="146"/>
      <c r="I965" s="146"/>
      <c r="J965" s="146"/>
      <c r="K965" s="146"/>
    </row>
    <row r="966" ht="28.5" spans="1:11">
      <c r="A966" s="100" t="s">
        <v>1019</v>
      </c>
      <c r="B966" s="100"/>
      <c r="C966" s="100"/>
      <c r="D966" s="100"/>
      <c r="E966" s="100"/>
      <c r="F966" s="100"/>
      <c r="G966" s="100"/>
      <c r="H966" s="100"/>
      <c r="I966" s="100"/>
      <c r="J966" s="100"/>
      <c r="K966" s="100"/>
    </row>
    <row r="967" ht="18.75" spans="1:11">
      <c r="A967" s="102" t="s">
        <v>1271</v>
      </c>
      <c r="B967" s="102"/>
      <c r="C967" s="102"/>
      <c r="D967" s="102"/>
      <c r="E967" s="102"/>
      <c r="F967" s="102"/>
      <c r="G967" s="102"/>
      <c r="H967" s="102"/>
      <c r="I967" s="102"/>
      <c r="J967" s="102"/>
      <c r="K967" s="102"/>
    </row>
    <row r="968" ht="13.5" spans="1:11">
      <c r="A968" s="104" t="s">
        <v>1023</v>
      </c>
      <c r="B968" s="104"/>
      <c r="C968" s="104"/>
      <c r="D968" s="105" t="s">
        <v>1346</v>
      </c>
      <c r="E968" s="140"/>
      <c r="F968" s="140"/>
      <c r="G968" s="140"/>
      <c r="H968" s="140"/>
      <c r="I968" s="140"/>
      <c r="J968" s="140"/>
      <c r="K968" s="140"/>
    </row>
    <row r="969" ht="13.5" spans="1:11">
      <c r="A969" s="104" t="s">
        <v>954</v>
      </c>
      <c r="B969" s="104"/>
      <c r="C969" s="104"/>
      <c r="D969" s="107" t="s">
        <v>953</v>
      </c>
      <c r="E969" s="107"/>
      <c r="F969" s="104" t="s">
        <v>955</v>
      </c>
      <c r="G969" s="107" t="s">
        <v>1273</v>
      </c>
      <c r="H969" s="107"/>
      <c r="I969" s="107"/>
      <c r="J969" s="107"/>
      <c r="K969" s="107"/>
    </row>
    <row r="970" ht="25.5" spans="1:11">
      <c r="A970" s="108" t="s">
        <v>1227</v>
      </c>
      <c r="B970" s="109"/>
      <c r="C970" s="110"/>
      <c r="D970" s="104" t="s">
        <v>957</v>
      </c>
      <c r="E970" s="104" t="s">
        <v>958</v>
      </c>
      <c r="F970" s="104" t="s">
        <v>959</v>
      </c>
      <c r="G970" s="104" t="s">
        <v>960</v>
      </c>
      <c r="H970" s="104"/>
      <c r="I970" s="104" t="s">
        <v>961</v>
      </c>
      <c r="J970" s="104" t="s">
        <v>962</v>
      </c>
      <c r="K970" s="104" t="s">
        <v>963</v>
      </c>
    </row>
    <row r="971" ht="13.5" spans="1:11">
      <c r="A971" s="111"/>
      <c r="B971" s="112"/>
      <c r="C971" s="113"/>
      <c r="D971" s="104" t="s">
        <v>964</v>
      </c>
      <c r="E971" s="114">
        <v>1.06</v>
      </c>
      <c r="F971" s="114">
        <v>1.06</v>
      </c>
      <c r="G971" s="114">
        <v>1.06</v>
      </c>
      <c r="H971" s="114"/>
      <c r="I971" s="114">
        <v>10</v>
      </c>
      <c r="J971" s="125">
        <v>1</v>
      </c>
      <c r="K971" s="114">
        <v>10</v>
      </c>
    </row>
    <row r="972" ht="13.5" spans="1:11">
      <c r="A972" s="111"/>
      <c r="B972" s="112"/>
      <c r="C972" s="113"/>
      <c r="D972" s="104" t="s">
        <v>1031</v>
      </c>
      <c r="E972" s="114"/>
      <c r="F972" s="114"/>
      <c r="G972" s="114"/>
      <c r="H972" s="114"/>
      <c r="I972" s="114" t="s">
        <v>858</v>
      </c>
      <c r="J972" s="114" t="s">
        <v>858</v>
      </c>
      <c r="K972" s="114" t="s">
        <v>858</v>
      </c>
    </row>
    <row r="973" ht="13.5" spans="1:11">
      <c r="A973" s="111"/>
      <c r="B973" s="112"/>
      <c r="C973" s="113"/>
      <c r="D973" s="115" t="s">
        <v>1033</v>
      </c>
      <c r="E973" s="114"/>
      <c r="F973" s="114"/>
      <c r="G973" s="114"/>
      <c r="H973" s="114"/>
      <c r="I973" s="114" t="s">
        <v>858</v>
      </c>
      <c r="J973" s="114" t="s">
        <v>858</v>
      </c>
      <c r="K973" s="114" t="s">
        <v>858</v>
      </c>
    </row>
    <row r="974" ht="13.5" spans="1:11">
      <c r="A974" s="111"/>
      <c r="B974" s="112"/>
      <c r="C974" s="113"/>
      <c r="D974" s="115" t="s">
        <v>1034</v>
      </c>
      <c r="E974" s="114"/>
      <c r="F974" s="114"/>
      <c r="G974" s="114"/>
      <c r="H974" s="114"/>
      <c r="I974" s="114" t="s">
        <v>858</v>
      </c>
      <c r="J974" s="114" t="s">
        <v>858</v>
      </c>
      <c r="K974" s="114" t="s">
        <v>858</v>
      </c>
    </row>
    <row r="975" ht="13.5" spans="1:11">
      <c r="A975" s="116"/>
      <c r="B975" s="117"/>
      <c r="C975" s="118"/>
      <c r="D975" s="104" t="s">
        <v>965</v>
      </c>
      <c r="E975" s="114"/>
      <c r="F975" s="114"/>
      <c r="G975" s="114"/>
      <c r="H975" s="114"/>
      <c r="I975" s="114" t="s">
        <v>858</v>
      </c>
      <c r="J975" s="114" t="s">
        <v>858</v>
      </c>
      <c r="K975" s="114" t="s">
        <v>858</v>
      </c>
    </row>
    <row r="976" ht="13.5" spans="1:11">
      <c r="A976" s="104" t="s">
        <v>966</v>
      </c>
      <c r="B976" s="104" t="s">
        <v>967</v>
      </c>
      <c r="C976" s="104"/>
      <c r="D976" s="104"/>
      <c r="E976" s="104"/>
      <c r="F976" s="104" t="s">
        <v>968</v>
      </c>
      <c r="G976" s="104"/>
      <c r="H976" s="104"/>
      <c r="I976" s="104"/>
      <c r="J976" s="104"/>
      <c r="K976" s="104"/>
    </row>
    <row r="977" ht="13.5" spans="1:11">
      <c r="A977" s="104"/>
      <c r="B977" s="107" t="s">
        <v>1347</v>
      </c>
      <c r="C977" s="107"/>
      <c r="D977" s="107"/>
      <c r="E977" s="107"/>
      <c r="F977" s="107" t="s">
        <v>1348</v>
      </c>
      <c r="G977" s="107"/>
      <c r="H977" s="107"/>
      <c r="I977" s="107"/>
      <c r="J977" s="107"/>
      <c r="K977" s="107"/>
    </row>
    <row r="978" ht="13.5" spans="1:11">
      <c r="A978" s="119" t="s">
        <v>1230</v>
      </c>
      <c r="B978" s="104" t="s">
        <v>971</v>
      </c>
      <c r="C978" s="104" t="s">
        <v>972</v>
      </c>
      <c r="D978" s="104" t="s">
        <v>973</v>
      </c>
      <c r="E978" s="104" t="s">
        <v>974</v>
      </c>
      <c r="F978" s="104" t="s">
        <v>975</v>
      </c>
      <c r="G978" s="104" t="s">
        <v>961</v>
      </c>
      <c r="H978" s="104" t="s">
        <v>963</v>
      </c>
      <c r="I978" s="104" t="s">
        <v>976</v>
      </c>
      <c r="J978" s="104"/>
      <c r="K978" s="104"/>
    </row>
    <row r="979" ht="13.5" spans="1:11">
      <c r="A979" s="120"/>
      <c r="B979" s="119" t="s">
        <v>1275</v>
      </c>
      <c r="C979" s="104" t="s">
        <v>978</v>
      </c>
      <c r="D979" s="104" t="s">
        <v>1349</v>
      </c>
      <c r="E979" s="114" t="s">
        <v>1159</v>
      </c>
      <c r="F979" s="114" t="s">
        <v>1159</v>
      </c>
      <c r="G979" s="114">
        <v>25</v>
      </c>
      <c r="H979" s="114">
        <v>25</v>
      </c>
      <c r="I979" s="148"/>
      <c r="J979" s="149"/>
      <c r="K979" s="150"/>
    </row>
    <row r="980" ht="13.5" spans="1:11">
      <c r="A980" s="120"/>
      <c r="B980" s="141"/>
      <c r="C980" s="104" t="s">
        <v>983</v>
      </c>
      <c r="D980" s="104" t="s">
        <v>1350</v>
      </c>
      <c r="E980" s="114" t="s">
        <v>1159</v>
      </c>
      <c r="F980" s="114" t="s">
        <v>1159</v>
      </c>
      <c r="G980" s="114">
        <v>25</v>
      </c>
      <c r="H980" s="114">
        <v>25</v>
      </c>
      <c r="I980" s="148"/>
      <c r="J980" s="149"/>
      <c r="K980" s="150"/>
    </row>
    <row r="981" ht="13.5" spans="1:11">
      <c r="A981" s="120"/>
      <c r="B981" s="141"/>
      <c r="C981" s="104" t="s">
        <v>987</v>
      </c>
      <c r="D981" s="122"/>
      <c r="E981" s="114"/>
      <c r="F981" s="114"/>
      <c r="G981" s="114"/>
      <c r="H981" s="114"/>
      <c r="I981" s="114"/>
      <c r="J981" s="114"/>
      <c r="K981" s="114"/>
    </row>
    <row r="982" ht="13.5" spans="1:11">
      <c r="A982" s="120"/>
      <c r="B982" s="141"/>
      <c r="C982" s="104" t="s">
        <v>992</v>
      </c>
      <c r="D982" s="122"/>
      <c r="E982" s="114"/>
      <c r="F982" s="114"/>
      <c r="G982" s="114"/>
      <c r="H982" s="114"/>
      <c r="I982" s="114"/>
      <c r="J982" s="114"/>
      <c r="K982" s="114"/>
    </row>
    <row r="983" ht="13.5" spans="1:11">
      <c r="A983" s="120"/>
      <c r="B983" s="119" t="s">
        <v>995</v>
      </c>
      <c r="C983" s="104" t="s">
        <v>996</v>
      </c>
      <c r="D983" s="122"/>
      <c r="E983" s="114"/>
      <c r="F983" s="114"/>
      <c r="G983" s="114"/>
      <c r="H983" s="114"/>
      <c r="I983" s="114"/>
      <c r="J983" s="114"/>
      <c r="K983" s="114"/>
    </row>
    <row r="984" ht="25.5" spans="1:11">
      <c r="A984" s="120"/>
      <c r="B984" s="120"/>
      <c r="C984" s="104" t="s">
        <v>999</v>
      </c>
      <c r="D984" s="104" t="s">
        <v>1351</v>
      </c>
      <c r="E984" s="107" t="s">
        <v>1351</v>
      </c>
      <c r="F984" s="107" t="s">
        <v>1351</v>
      </c>
      <c r="G984" s="114">
        <v>30</v>
      </c>
      <c r="H984" s="114">
        <v>30</v>
      </c>
      <c r="I984" s="114"/>
      <c r="J984" s="114"/>
      <c r="K984" s="114"/>
    </row>
    <row r="985" ht="13.5" spans="1:11">
      <c r="A985" s="120"/>
      <c r="B985" s="120"/>
      <c r="C985" s="104" t="s">
        <v>1002</v>
      </c>
      <c r="D985" s="122"/>
      <c r="E985" s="114"/>
      <c r="F985" s="114"/>
      <c r="G985" s="114"/>
      <c r="H985" s="114"/>
      <c r="I985" s="114"/>
      <c r="J985" s="114"/>
      <c r="K985" s="114"/>
    </row>
    <row r="986" ht="25.5" spans="1:11">
      <c r="A986" s="120"/>
      <c r="B986" s="120"/>
      <c r="C986" s="104" t="s">
        <v>1005</v>
      </c>
      <c r="D986" s="104"/>
      <c r="E986" s="114"/>
      <c r="F986" s="114"/>
      <c r="G986" s="114"/>
      <c r="H986" s="114"/>
      <c r="I986" s="148"/>
      <c r="J986" s="149"/>
      <c r="K986" s="150"/>
    </row>
    <row r="987" ht="38.25" spans="1:11">
      <c r="A987" s="120"/>
      <c r="B987" s="119" t="s">
        <v>1287</v>
      </c>
      <c r="C987" s="119" t="s">
        <v>1243</v>
      </c>
      <c r="D987" s="104" t="s">
        <v>1352</v>
      </c>
      <c r="E987" s="114" t="s">
        <v>1293</v>
      </c>
      <c r="F987" s="114" t="s">
        <v>1159</v>
      </c>
      <c r="G987" s="114">
        <v>10</v>
      </c>
      <c r="H987" s="114">
        <v>10</v>
      </c>
      <c r="I987" s="148"/>
      <c r="J987" s="149"/>
      <c r="K987" s="150"/>
    </row>
    <row r="988" ht="13.5" spans="1:11">
      <c r="A988" s="104" t="s">
        <v>1014</v>
      </c>
      <c r="B988" s="104"/>
      <c r="C988" s="104"/>
      <c r="D988" s="104"/>
      <c r="E988" s="104"/>
      <c r="F988" s="104"/>
      <c r="G988" s="114">
        <v>90</v>
      </c>
      <c r="H988" s="114"/>
      <c r="I988" s="114"/>
      <c r="J988" s="114"/>
      <c r="K988" s="114"/>
    </row>
    <row r="989" ht="13.5" spans="1:11">
      <c r="A989" s="119" t="s">
        <v>1015</v>
      </c>
      <c r="B989" s="122" t="s">
        <v>1345</v>
      </c>
      <c r="C989" s="122"/>
      <c r="D989" s="122"/>
      <c r="E989" s="122"/>
      <c r="F989" s="122"/>
      <c r="G989" s="122"/>
      <c r="H989" s="122"/>
      <c r="I989" s="122"/>
      <c r="J989" s="122"/>
      <c r="K989" s="122"/>
    </row>
    <row r="990" ht="13.5" spans="1:11">
      <c r="A990" s="124"/>
      <c r="B990" s="122"/>
      <c r="C990" s="122"/>
      <c r="D990" s="122"/>
      <c r="E990" s="122"/>
      <c r="F990" s="122"/>
      <c r="G990" s="122"/>
      <c r="H990" s="122"/>
      <c r="I990" s="122"/>
      <c r="J990" s="122"/>
      <c r="K990" s="122"/>
    </row>
    <row r="991" ht="14.25" spans="1:11">
      <c r="A991" s="145" t="s">
        <v>1017</v>
      </c>
      <c r="B991" s="145"/>
      <c r="C991" s="145"/>
      <c r="D991" s="145"/>
      <c r="E991" s="145"/>
      <c r="F991" s="145"/>
      <c r="G991" s="145"/>
      <c r="H991" s="145"/>
      <c r="I991" s="145"/>
      <c r="J991" s="145"/>
      <c r="K991" s="145"/>
    </row>
    <row r="992" ht="13.5" spans="1:11">
      <c r="A992" s="146"/>
      <c r="B992" s="146"/>
      <c r="C992" s="146"/>
      <c r="D992" s="146"/>
      <c r="E992" s="146"/>
      <c r="F992" s="146"/>
      <c r="G992" s="146"/>
      <c r="H992" s="146"/>
      <c r="I992" s="146"/>
      <c r="J992" s="146"/>
      <c r="K992" s="146"/>
    </row>
    <row r="993" ht="28.5" spans="1:11">
      <c r="A993" s="100" t="s">
        <v>1019</v>
      </c>
      <c r="B993" s="100"/>
      <c r="C993" s="100"/>
      <c r="D993" s="100"/>
      <c r="E993" s="100"/>
      <c r="F993" s="100"/>
      <c r="G993" s="100"/>
      <c r="H993" s="100"/>
      <c r="I993" s="100"/>
      <c r="J993" s="100"/>
      <c r="K993" s="100"/>
    </row>
    <row r="994" ht="18.75" spans="1:11">
      <c r="A994" s="102" t="s">
        <v>1271</v>
      </c>
      <c r="B994" s="102"/>
      <c r="C994" s="102"/>
      <c r="D994" s="102"/>
      <c r="E994" s="102"/>
      <c r="F994" s="102"/>
      <c r="G994" s="102"/>
      <c r="H994" s="102"/>
      <c r="I994" s="102"/>
      <c r="J994" s="102"/>
      <c r="K994" s="102"/>
    </row>
    <row r="995" ht="13.5" spans="1:11">
      <c r="A995" s="104" t="s">
        <v>1023</v>
      </c>
      <c r="B995" s="104"/>
      <c r="C995" s="104"/>
      <c r="D995" s="105" t="s">
        <v>1353</v>
      </c>
      <c r="E995" s="140"/>
      <c r="F995" s="140"/>
      <c r="G995" s="140"/>
      <c r="H995" s="140"/>
      <c r="I995" s="140"/>
      <c r="J995" s="140"/>
      <c r="K995" s="140"/>
    </row>
    <row r="996" ht="13.5" spans="1:11">
      <c r="A996" s="104" t="s">
        <v>954</v>
      </c>
      <c r="B996" s="104"/>
      <c r="C996" s="104"/>
      <c r="D996" s="107" t="s">
        <v>953</v>
      </c>
      <c r="E996" s="107"/>
      <c r="F996" s="104" t="s">
        <v>955</v>
      </c>
      <c r="G996" s="107" t="s">
        <v>1273</v>
      </c>
      <c r="H996" s="107"/>
      <c r="I996" s="107"/>
      <c r="J996" s="107"/>
      <c r="K996" s="107"/>
    </row>
    <row r="997" ht="25.5" spans="1:11">
      <c r="A997" s="108" t="s">
        <v>1227</v>
      </c>
      <c r="B997" s="109"/>
      <c r="C997" s="110"/>
      <c r="D997" s="104" t="s">
        <v>957</v>
      </c>
      <c r="E997" s="104" t="s">
        <v>958</v>
      </c>
      <c r="F997" s="104" t="s">
        <v>959</v>
      </c>
      <c r="G997" s="104" t="s">
        <v>960</v>
      </c>
      <c r="H997" s="104"/>
      <c r="I997" s="104" t="s">
        <v>961</v>
      </c>
      <c r="J997" s="104" t="s">
        <v>962</v>
      </c>
      <c r="K997" s="104" t="s">
        <v>963</v>
      </c>
    </row>
    <row r="998" ht="13.5" spans="1:11">
      <c r="A998" s="111"/>
      <c r="B998" s="112"/>
      <c r="C998" s="113"/>
      <c r="D998" s="104" t="s">
        <v>964</v>
      </c>
      <c r="E998" s="114">
        <v>30</v>
      </c>
      <c r="F998" s="114">
        <v>30</v>
      </c>
      <c r="G998" s="114">
        <v>4.13</v>
      </c>
      <c r="H998" s="114"/>
      <c r="I998" s="114">
        <v>10</v>
      </c>
      <c r="J998" s="125">
        <v>0.14</v>
      </c>
      <c r="K998" s="114">
        <v>1.4</v>
      </c>
    </row>
    <row r="999" ht="13.5" spans="1:11">
      <c r="A999" s="111"/>
      <c r="B999" s="112"/>
      <c r="C999" s="113"/>
      <c r="D999" s="104" t="s">
        <v>1031</v>
      </c>
      <c r="E999" s="114"/>
      <c r="F999" s="114"/>
      <c r="G999" s="114"/>
      <c r="H999" s="114"/>
      <c r="I999" s="114" t="s">
        <v>858</v>
      </c>
      <c r="J999" s="114" t="s">
        <v>858</v>
      </c>
      <c r="K999" s="114" t="s">
        <v>858</v>
      </c>
    </row>
    <row r="1000" ht="13.5" spans="1:11">
      <c r="A1000" s="111"/>
      <c r="B1000" s="112"/>
      <c r="C1000" s="113"/>
      <c r="D1000" s="115" t="s">
        <v>1033</v>
      </c>
      <c r="E1000" s="114"/>
      <c r="F1000" s="114"/>
      <c r="G1000" s="114"/>
      <c r="H1000" s="114"/>
      <c r="I1000" s="114" t="s">
        <v>858</v>
      </c>
      <c r="J1000" s="114" t="s">
        <v>858</v>
      </c>
      <c r="K1000" s="114" t="s">
        <v>858</v>
      </c>
    </row>
    <row r="1001" ht="13.5" spans="1:11">
      <c r="A1001" s="111"/>
      <c r="B1001" s="112"/>
      <c r="C1001" s="113"/>
      <c r="D1001" s="115" t="s">
        <v>1034</v>
      </c>
      <c r="E1001" s="114"/>
      <c r="F1001" s="114"/>
      <c r="G1001" s="114"/>
      <c r="H1001" s="114"/>
      <c r="I1001" s="114" t="s">
        <v>858</v>
      </c>
      <c r="J1001" s="114" t="s">
        <v>858</v>
      </c>
      <c r="K1001" s="114" t="s">
        <v>858</v>
      </c>
    </row>
    <row r="1002" ht="13.5" spans="1:11">
      <c r="A1002" s="116"/>
      <c r="B1002" s="117"/>
      <c r="C1002" s="118"/>
      <c r="D1002" s="104" t="s">
        <v>965</v>
      </c>
      <c r="E1002" s="114"/>
      <c r="F1002" s="114"/>
      <c r="G1002" s="114"/>
      <c r="H1002" s="114"/>
      <c r="I1002" s="114" t="s">
        <v>858</v>
      </c>
      <c r="J1002" s="114" t="s">
        <v>858</v>
      </c>
      <c r="K1002" s="114" t="s">
        <v>858</v>
      </c>
    </row>
    <row r="1003" ht="13.5" spans="1:11">
      <c r="A1003" s="104" t="s">
        <v>966</v>
      </c>
      <c r="B1003" s="104" t="s">
        <v>967</v>
      </c>
      <c r="C1003" s="104"/>
      <c r="D1003" s="104"/>
      <c r="E1003" s="104"/>
      <c r="F1003" s="104" t="s">
        <v>968</v>
      </c>
      <c r="G1003" s="104"/>
      <c r="H1003" s="104"/>
      <c r="I1003" s="104"/>
      <c r="J1003" s="104"/>
      <c r="K1003" s="104"/>
    </row>
    <row r="1004" ht="13.5" spans="1:11">
      <c r="A1004" s="104"/>
      <c r="B1004" s="107" t="s">
        <v>1354</v>
      </c>
      <c r="C1004" s="107"/>
      <c r="D1004" s="107"/>
      <c r="E1004" s="107"/>
      <c r="F1004" s="107" t="s">
        <v>1354</v>
      </c>
      <c r="G1004" s="107"/>
      <c r="H1004" s="107"/>
      <c r="I1004" s="107"/>
      <c r="J1004" s="107"/>
      <c r="K1004" s="107"/>
    </row>
    <row r="1005" ht="13.5" spans="1:11">
      <c r="A1005" s="119" t="s">
        <v>1230</v>
      </c>
      <c r="B1005" s="104" t="s">
        <v>971</v>
      </c>
      <c r="C1005" s="104" t="s">
        <v>972</v>
      </c>
      <c r="D1005" s="104" t="s">
        <v>973</v>
      </c>
      <c r="E1005" s="114" t="s">
        <v>974</v>
      </c>
      <c r="F1005" s="114" t="s">
        <v>975</v>
      </c>
      <c r="G1005" s="114" t="s">
        <v>961</v>
      </c>
      <c r="H1005" s="114" t="s">
        <v>963</v>
      </c>
      <c r="I1005" s="148" t="s">
        <v>976</v>
      </c>
      <c r="J1005" s="149"/>
      <c r="K1005" s="150"/>
    </row>
    <row r="1006" ht="13.5" spans="1:11">
      <c r="A1006" s="120"/>
      <c r="B1006" s="119" t="s">
        <v>1275</v>
      </c>
      <c r="C1006" s="104" t="s">
        <v>978</v>
      </c>
      <c r="D1006" s="104" t="s">
        <v>1276</v>
      </c>
      <c r="E1006" s="114" t="s">
        <v>1355</v>
      </c>
      <c r="F1006" s="114">
        <v>6.1</v>
      </c>
      <c r="G1006" s="114">
        <v>16.7</v>
      </c>
      <c r="H1006" s="114">
        <v>16.7</v>
      </c>
      <c r="I1006" s="148"/>
      <c r="J1006" s="149"/>
      <c r="K1006" s="150"/>
    </row>
    <row r="1007" ht="13.5" spans="1:11">
      <c r="A1007" s="120"/>
      <c r="B1007" s="141"/>
      <c r="C1007" s="104"/>
      <c r="D1007" s="104" t="s">
        <v>1278</v>
      </c>
      <c r="E1007" s="114" t="s">
        <v>1356</v>
      </c>
      <c r="F1007" s="114">
        <v>3.17</v>
      </c>
      <c r="G1007" s="114">
        <v>16.7</v>
      </c>
      <c r="H1007" s="114">
        <v>16.7</v>
      </c>
      <c r="I1007" s="148"/>
      <c r="J1007" s="149"/>
      <c r="K1007" s="150"/>
    </row>
    <row r="1008" ht="13.5" spans="1:11">
      <c r="A1008" s="120"/>
      <c r="B1008" s="141"/>
      <c r="C1008" s="104"/>
      <c r="D1008" s="104" t="s">
        <v>1357</v>
      </c>
      <c r="E1008" s="114" t="s">
        <v>1283</v>
      </c>
      <c r="F1008" s="114">
        <v>87.83</v>
      </c>
      <c r="G1008" s="114">
        <v>16.6</v>
      </c>
      <c r="H1008" s="114">
        <v>16.6</v>
      </c>
      <c r="I1008" s="148"/>
      <c r="J1008" s="149"/>
      <c r="K1008" s="150"/>
    </row>
    <row r="1009" ht="13.5" spans="1:11">
      <c r="A1009" s="120"/>
      <c r="B1009" s="141"/>
      <c r="C1009" s="104" t="s">
        <v>983</v>
      </c>
      <c r="D1009" s="122"/>
      <c r="E1009" s="114"/>
      <c r="F1009" s="114"/>
      <c r="G1009" s="114"/>
      <c r="H1009" s="114"/>
      <c r="I1009" s="114"/>
      <c r="J1009" s="114"/>
      <c r="K1009" s="114"/>
    </row>
    <row r="1010" ht="13.5" spans="1:11">
      <c r="A1010" s="120"/>
      <c r="B1010" s="141"/>
      <c r="C1010" s="104" t="s">
        <v>987</v>
      </c>
      <c r="D1010" s="122"/>
      <c r="E1010" s="114"/>
      <c r="F1010" s="114"/>
      <c r="G1010" s="114"/>
      <c r="H1010" s="114"/>
      <c r="I1010" s="114"/>
      <c r="J1010" s="114"/>
      <c r="K1010" s="114"/>
    </row>
    <row r="1011" ht="13.5" spans="1:11">
      <c r="A1011" s="120"/>
      <c r="B1011" s="141"/>
      <c r="C1011" s="104" t="s">
        <v>992</v>
      </c>
      <c r="D1011" s="122"/>
      <c r="E1011" s="114"/>
      <c r="F1011" s="114"/>
      <c r="G1011" s="114"/>
      <c r="H1011" s="114"/>
      <c r="I1011" s="114"/>
      <c r="J1011" s="114"/>
      <c r="K1011" s="114"/>
    </row>
    <row r="1012" ht="13.5" spans="1:11">
      <c r="A1012" s="120"/>
      <c r="B1012" s="119" t="s">
        <v>995</v>
      </c>
      <c r="C1012" s="104" t="s">
        <v>996</v>
      </c>
      <c r="D1012" s="122"/>
      <c r="E1012" s="114"/>
      <c r="F1012" s="114"/>
      <c r="G1012" s="114"/>
      <c r="H1012" s="114"/>
      <c r="I1012" s="114"/>
      <c r="J1012" s="114"/>
      <c r="K1012" s="114"/>
    </row>
    <row r="1013" ht="13.5" spans="1:11">
      <c r="A1013" s="120"/>
      <c r="B1013" s="120"/>
      <c r="C1013" s="104" t="s">
        <v>999</v>
      </c>
      <c r="D1013" s="122"/>
      <c r="E1013" s="114"/>
      <c r="F1013" s="114"/>
      <c r="G1013" s="114"/>
      <c r="H1013" s="114"/>
      <c r="I1013" s="114"/>
      <c r="J1013" s="114"/>
      <c r="K1013" s="114"/>
    </row>
    <row r="1014" ht="13.5" spans="1:11">
      <c r="A1014" s="120"/>
      <c r="B1014" s="120"/>
      <c r="C1014" s="104" t="s">
        <v>1002</v>
      </c>
      <c r="D1014" s="122"/>
      <c r="E1014" s="114"/>
      <c r="F1014" s="114"/>
      <c r="G1014" s="114"/>
      <c r="H1014" s="114"/>
      <c r="I1014" s="114"/>
      <c r="J1014" s="114"/>
      <c r="K1014" s="114"/>
    </row>
    <row r="1015" ht="25.5" spans="1:11">
      <c r="A1015" s="120"/>
      <c r="B1015" s="120"/>
      <c r="C1015" s="104" t="s">
        <v>1005</v>
      </c>
      <c r="D1015" s="104" t="s">
        <v>1358</v>
      </c>
      <c r="E1015" s="107" t="s">
        <v>1359</v>
      </c>
      <c r="F1015" s="107" t="s">
        <v>1359</v>
      </c>
      <c r="G1015" s="114">
        <v>30</v>
      </c>
      <c r="H1015" s="114">
        <v>30</v>
      </c>
      <c r="I1015" s="114"/>
      <c r="J1015" s="114"/>
      <c r="K1015" s="114"/>
    </row>
    <row r="1016" ht="38.25" spans="1:11">
      <c r="A1016" s="120"/>
      <c r="B1016" s="119" t="s">
        <v>1287</v>
      </c>
      <c r="C1016" s="119" t="s">
        <v>1243</v>
      </c>
      <c r="D1016" s="104" t="s">
        <v>1243</v>
      </c>
      <c r="E1016" s="114" t="s">
        <v>1286</v>
      </c>
      <c r="F1016" s="114">
        <v>90</v>
      </c>
      <c r="G1016" s="114">
        <v>10</v>
      </c>
      <c r="H1016" s="114">
        <v>10</v>
      </c>
      <c r="I1016" s="114"/>
      <c r="J1016" s="114"/>
      <c r="K1016" s="114"/>
    </row>
    <row r="1017" ht="13.5" spans="1:11">
      <c r="A1017" s="104" t="s">
        <v>1014</v>
      </c>
      <c r="B1017" s="104"/>
      <c r="C1017" s="104"/>
      <c r="D1017" s="104"/>
      <c r="E1017" s="104"/>
      <c r="F1017" s="104"/>
      <c r="G1017" s="114">
        <v>90</v>
      </c>
      <c r="H1017" s="114"/>
      <c r="I1017" s="114"/>
      <c r="J1017" s="114"/>
      <c r="K1017" s="114"/>
    </row>
    <row r="1018" ht="13.5" spans="1:11">
      <c r="A1018" s="119" t="s">
        <v>1015</v>
      </c>
      <c r="B1018" s="122" t="s">
        <v>1360</v>
      </c>
      <c r="C1018" s="122"/>
      <c r="D1018" s="122"/>
      <c r="E1018" s="122"/>
      <c r="F1018" s="122"/>
      <c r="G1018" s="122"/>
      <c r="H1018" s="122"/>
      <c r="I1018" s="122"/>
      <c r="J1018" s="122"/>
      <c r="K1018" s="122"/>
    </row>
    <row r="1019" ht="13.5" spans="1:11">
      <c r="A1019" s="124"/>
      <c r="B1019" s="122"/>
      <c r="C1019" s="122"/>
      <c r="D1019" s="122"/>
      <c r="E1019" s="122"/>
      <c r="F1019" s="122"/>
      <c r="G1019" s="122"/>
      <c r="H1019" s="122"/>
      <c r="I1019" s="122"/>
      <c r="J1019" s="122"/>
      <c r="K1019" s="122"/>
    </row>
    <row r="1020" ht="14.25" spans="1:11">
      <c r="A1020" s="145" t="s">
        <v>1017</v>
      </c>
      <c r="B1020" s="145"/>
      <c r="C1020" s="145"/>
      <c r="D1020" s="145"/>
      <c r="E1020" s="145"/>
      <c r="F1020" s="145"/>
      <c r="G1020" s="145"/>
      <c r="H1020" s="145"/>
      <c r="I1020" s="145"/>
      <c r="J1020" s="145"/>
      <c r="K1020" s="145"/>
    </row>
    <row r="1021" ht="13.5" spans="1:11">
      <c r="A1021" s="146"/>
      <c r="B1021" s="146"/>
      <c r="C1021" s="146"/>
      <c r="D1021" s="146"/>
      <c r="E1021" s="146"/>
      <c r="F1021" s="146"/>
      <c r="G1021" s="146"/>
      <c r="H1021" s="146"/>
      <c r="I1021" s="146"/>
      <c r="J1021" s="146"/>
      <c r="K1021" s="146"/>
    </row>
    <row r="1022" ht="28.5" spans="1:11">
      <c r="A1022" s="100" t="s">
        <v>1019</v>
      </c>
      <c r="B1022" s="100"/>
      <c r="C1022" s="100"/>
      <c r="D1022" s="100"/>
      <c r="E1022" s="100"/>
      <c r="F1022" s="100"/>
      <c r="G1022" s="100"/>
      <c r="H1022" s="100"/>
      <c r="I1022" s="100"/>
      <c r="J1022" s="100"/>
      <c r="K1022" s="100"/>
    </row>
    <row r="1023" ht="18.75" spans="1:11">
      <c r="A1023" s="102" t="s">
        <v>1271</v>
      </c>
      <c r="B1023" s="102"/>
      <c r="C1023" s="102"/>
      <c r="D1023" s="102"/>
      <c r="E1023" s="102"/>
      <c r="F1023" s="102"/>
      <c r="G1023" s="102"/>
      <c r="H1023" s="102"/>
      <c r="I1023" s="102"/>
      <c r="J1023" s="102"/>
      <c r="K1023" s="102"/>
    </row>
    <row r="1024" ht="13.5" spans="1:11">
      <c r="A1024" s="104" t="s">
        <v>1023</v>
      </c>
      <c r="B1024" s="104"/>
      <c r="C1024" s="104"/>
      <c r="D1024" s="105" t="s">
        <v>1361</v>
      </c>
      <c r="E1024" s="140"/>
      <c r="F1024" s="140"/>
      <c r="G1024" s="140"/>
      <c r="H1024" s="140"/>
      <c r="I1024" s="140"/>
      <c r="J1024" s="140"/>
      <c r="K1024" s="140"/>
    </row>
    <row r="1025" ht="13.5" spans="1:11">
      <c r="A1025" s="104" t="s">
        <v>954</v>
      </c>
      <c r="B1025" s="104"/>
      <c r="C1025" s="104"/>
      <c r="D1025" s="107" t="s">
        <v>953</v>
      </c>
      <c r="E1025" s="107"/>
      <c r="F1025" s="104" t="s">
        <v>955</v>
      </c>
      <c r="G1025" s="107" t="s">
        <v>1273</v>
      </c>
      <c r="H1025" s="107"/>
      <c r="I1025" s="107"/>
      <c r="J1025" s="107"/>
      <c r="K1025" s="107"/>
    </row>
    <row r="1026" ht="25.5" spans="1:11">
      <c r="A1026" s="108" t="s">
        <v>1227</v>
      </c>
      <c r="B1026" s="109"/>
      <c r="C1026" s="110"/>
      <c r="D1026" s="104" t="s">
        <v>957</v>
      </c>
      <c r="E1026" s="104" t="s">
        <v>958</v>
      </c>
      <c r="F1026" s="104" t="s">
        <v>959</v>
      </c>
      <c r="G1026" s="104" t="s">
        <v>960</v>
      </c>
      <c r="H1026" s="104"/>
      <c r="I1026" s="104" t="s">
        <v>961</v>
      </c>
      <c r="J1026" s="104" t="s">
        <v>962</v>
      </c>
      <c r="K1026" s="104" t="s">
        <v>963</v>
      </c>
    </row>
    <row r="1027" ht="13.5" spans="1:11">
      <c r="A1027" s="111"/>
      <c r="B1027" s="112"/>
      <c r="C1027" s="113"/>
      <c r="D1027" s="104" t="s">
        <v>964</v>
      </c>
      <c r="E1027" s="114">
        <v>0.65</v>
      </c>
      <c r="F1027" s="114">
        <v>0.65</v>
      </c>
      <c r="G1027" s="114">
        <v>0.65</v>
      </c>
      <c r="H1027" s="114"/>
      <c r="I1027" s="114">
        <v>10</v>
      </c>
      <c r="J1027" s="125">
        <v>1</v>
      </c>
      <c r="K1027" s="114">
        <v>10</v>
      </c>
    </row>
    <row r="1028" ht="13.5" spans="1:11">
      <c r="A1028" s="111"/>
      <c r="B1028" s="112"/>
      <c r="C1028" s="113"/>
      <c r="D1028" s="104" t="s">
        <v>1031</v>
      </c>
      <c r="E1028" s="114"/>
      <c r="F1028" s="114"/>
      <c r="G1028" s="114"/>
      <c r="H1028" s="114"/>
      <c r="I1028" s="114" t="s">
        <v>858</v>
      </c>
      <c r="J1028" s="114" t="s">
        <v>858</v>
      </c>
      <c r="K1028" s="114" t="s">
        <v>858</v>
      </c>
    </row>
    <row r="1029" ht="13.5" spans="1:11">
      <c r="A1029" s="111"/>
      <c r="B1029" s="112"/>
      <c r="C1029" s="113"/>
      <c r="D1029" s="115" t="s">
        <v>1033</v>
      </c>
      <c r="E1029" s="114"/>
      <c r="F1029" s="114"/>
      <c r="G1029" s="114"/>
      <c r="H1029" s="114"/>
      <c r="I1029" s="114" t="s">
        <v>858</v>
      </c>
      <c r="J1029" s="114" t="s">
        <v>858</v>
      </c>
      <c r="K1029" s="114" t="s">
        <v>858</v>
      </c>
    </row>
    <row r="1030" ht="13.5" spans="1:11">
      <c r="A1030" s="111"/>
      <c r="B1030" s="112"/>
      <c r="C1030" s="113"/>
      <c r="D1030" s="115" t="s">
        <v>1034</v>
      </c>
      <c r="E1030" s="114"/>
      <c r="F1030" s="114"/>
      <c r="G1030" s="114"/>
      <c r="H1030" s="114"/>
      <c r="I1030" s="114" t="s">
        <v>858</v>
      </c>
      <c r="J1030" s="114" t="s">
        <v>858</v>
      </c>
      <c r="K1030" s="114" t="s">
        <v>858</v>
      </c>
    </row>
    <row r="1031" ht="13.5" spans="1:11">
      <c r="A1031" s="116"/>
      <c r="B1031" s="117"/>
      <c r="C1031" s="118"/>
      <c r="D1031" s="104" t="s">
        <v>965</v>
      </c>
      <c r="E1031" s="114"/>
      <c r="F1031" s="114"/>
      <c r="G1031" s="114"/>
      <c r="H1031" s="114"/>
      <c r="I1031" s="114" t="s">
        <v>858</v>
      </c>
      <c r="J1031" s="114" t="s">
        <v>858</v>
      </c>
      <c r="K1031" s="114" t="s">
        <v>858</v>
      </c>
    </row>
    <row r="1032" ht="13.5" spans="1:11">
      <c r="A1032" s="104" t="s">
        <v>966</v>
      </c>
      <c r="B1032" s="104" t="s">
        <v>967</v>
      </c>
      <c r="C1032" s="104"/>
      <c r="D1032" s="104"/>
      <c r="E1032" s="104"/>
      <c r="F1032" s="104" t="s">
        <v>968</v>
      </c>
      <c r="G1032" s="104"/>
      <c r="H1032" s="104"/>
      <c r="I1032" s="104"/>
      <c r="J1032" s="104"/>
      <c r="K1032" s="104"/>
    </row>
    <row r="1033" ht="13.5" spans="1:11">
      <c r="A1033" s="104"/>
      <c r="B1033" s="107" t="s">
        <v>1347</v>
      </c>
      <c r="C1033" s="107"/>
      <c r="D1033" s="107"/>
      <c r="E1033" s="107"/>
      <c r="F1033" s="107" t="s">
        <v>1348</v>
      </c>
      <c r="G1033" s="107"/>
      <c r="H1033" s="107"/>
      <c r="I1033" s="107"/>
      <c r="J1033" s="107"/>
      <c r="K1033" s="107"/>
    </row>
    <row r="1034" ht="13.5" spans="1:11">
      <c r="A1034" s="119" t="s">
        <v>1230</v>
      </c>
      <c r="B1034" s="104" t="s">
        <v>971</v>
      </c>
      <c r="C1034" s="104" t="s">
        <v>972</v>
      </c>
      <c r="D1034" s="104" t="s">
        <v>973</v>
      </c>
      <c r="E1034" s="104" t="s">
        <v>974</v>
      </c>
      <c r="F1034" s="104" t="s">
        <v>975</v>
      </c>
      <c r="G1034" s="104" t="s">
        <v>961</v>
      </c>
      <c r="H1034" s="104" t="s">
        <v>963</v>
      </c>
      <c r="I1034" s="104" t="s">
        <v>976</v>
      </c>
      <c r="J1034" s="104"/>
      <c r="K1034" s="104"/>
    </row>
    <row r="1035" ht="13.5" spans="1:11">
      <c r="A1035" s="120"/>
      <c r="B1035" s="119" t="s">
        <v>1275</v>
      </c>
      <c r="C1035" s="104" t="s">
        <v>978</v>
      </c>
      <c r="D1035" s="104" t="s">
        <v>1349</v>
      </c>
      <c r="E1035" s="114" t="s">
        <v>1159</v>
      </c>
      <c r="F1035" s="114" t="s">
        <v>1159</v>
      </c>
      <c r="G1035" s="114">
        <v>25</v>
      </c>
      <c r="H1035" s="114">
        <v>25</v>
      </c>
      <c r="I1035" s="148"/>
      <c r="J1035" s="149"/>
      <c r="K1035" s="150"/>
    </row>
    <row r="1036" ht="13.5" spans="1:11">
      <c r="A1036" s="120"/>
      <c r="B1036" s="141"/>
      <c r="C1036" s="104" t="s">
        <v>983</v>
      </c>
      <c r="D1036" s="104" t="s">
        <v>1350</v>
      </c>
      <c r="E1036" s="114" t="s">
        <v>1159</v>
      </c>
      <c r="F1036" s="114" t="s">
        <v>1159</v>
      </c>
      <c r="G1036" s="114">
        <v>25</v>
      </c>
      <c r="H1036" s="114">
        <v>25</v>
      </c>
      <c r="I1036" s="148"/>
      <c r="J1036" s="149"/>
      <c r="K1036" s="150"/>
    </row>
    <row r="1037" ht="13.5" spans="1:11">
      <c r="A1037" s="120"/>
      <c r="B1037" s="141"/>
      <c r="C1037" s="104" t="s">
        <v>987</v>
      </c>
      <c r="D1037" s="122"/>
      <c r="E1037" s="114"/>
      <c r="F1037" s="114"/>
      <c r="G1037" s="114"/>
      <c r="H1037" s="114"/>
      <c r="I1037" s="114"/>
      <c r="J1037" s="114"/>
      <c r="K1037" s="114"/>
    </row>
    <row r="1038" ht="13.5" spans="1:11">
      <c r="A1038" s="120"/>
      <c r="B1038" s="141"/>
      <c r="C1038" s="104" t="s">
        <v>992</v>
      </c>
      <c r="D1038" s="122"/>
      <c r="E1038" s="114"/>
      <c r="F1038" s="114"/>
      <c r="G1038" s="114"/>
      <c r="H1038" s="114"/>
      <c r="I1038" s="114"/>
      <c r="J1038" s="114"/>
      <c r="K1038" s="114"/>
    </row>
    <row r="1039" ht="13.5" spans="1:11">
      <c r="A1039" s="120"/>
      <c r="B1039" s="119" t="s">
        <v>995</v>
      </c>
      <c r="C1039" s="104" t="s">
        <v>996</v>
      </c>
      <c r="D1039" s="122"/>
      <c r="E1039" s="114"/>
      <c r="F1039" s="114"/>
      <c r="G1039" s="114"/>
      <c r="H1039" s="114"/>
      <c r="I1039" s="114"/>
      <c r="J1039" s="114"/>
      <c r="K1039" s="114"/>
    </row>
    <row r="1040" ht="25.5" spans="1:11">
      <c r="A1040" s="120"/>
      <c r="B1040" s="120"/>
      <c r="C1040" s="104" t="s">
        <v>999</v>
      </c>
      <c r="D1040" s="104" t="s">
        <v>1351</v>
      </c>
      <c r="E1040" s="107" t="s">
        <v>1351</v>
      </c>
      <c r="F1040" s="107" t="s">
        <v>1351</v>
      </c>
      <c r="G1040" s="114">
        <v>30</v>
      </c>
      <c r="H1040" s="114">
        <v>30</v>
      </c>
      <c r="I1040" s="114"/>
      <c r="J1040" s="114"/>
      <c r="K1040" s="114"/>
    </row>
    <row r="1041" ht="13.5" spans="1:11">
      <c r="A1041" s="120"/>
      <c r="B1041" s="120"/>
      <c r="C1041" s="104" t="s">
        <v>1002</v>
      </c>
      <c r="D1041" s="122"/>
      <c r="E1041" s="114"/>
      <c r="F1041" s="114"/>
      <c r="G1041" s="114"/>
      <c r="H1041" s="114"/>
      <c r="I1041" s="114"/>
      <c r="J1041" s="114"/>
      <c r="K1041" s="114"/>
    </row>
    <row r="1042" ht="25.5" spans="1:11">
      <c r="A1042" s="120"/>
      <c r="B1042" s="120"/>
      <c r="C1042" s="104" t="s">
        <v>1005</v>
      </c>
      <c r="D1042" s="104"/>
      <c r="E1042" s="114"/>
      <c r="F1042" s="114"/>
      <c r="G1042" s="114"/>
      <c r="H1042" s="114"/>
      <c r="I1042" s="148"/>
      <c r="J1042" s="149"/>
      <c r="K1042" s="150"/>
    </row>
    <row r="1043" ht="38.25" spans="1:11">
      <c r="A1043" s="120"/>
      <c r="B1043" s="119" t="s">
        <v>1287</v>
      </c>
      <c r="C1043" s="119" t="s">
        <v>1243</v>
      </c>
      <c r="D1043" s="104" t="s">
        <v>1352</v>
      </c>
      <c r="E1043" s="114" t="s">
        <v>1293</v>
      </c>
      <c r="F1043" s="114" t="s">
        <v>1159</v>
      </c>
      <c r="G1043" s="114">
        <v>10</v>
      </c>
      <c r="H1043" s="114">
        <v>10</v>
      </c>
      <c r="I1043" s="148"/>
      <c r="J1043" s="149"/>
      <c r="K1043" s="150"/>
    </row>
    <row r="1044" ht="13.5" spans="1:11">
      <c r="A1044" s="104" t="s">
        <v>1014</v>
      </c>
      <c r="B1044" s="104"/>
      <c r="C1044" s="104"/>
      <c r="D1044" s="104"/>
      <c r="E1044" s="104"/>
      <c r="F1044" s="104"/>
      <c r="G1044" s="114">
        <v>90</v>
      </c>
      <c r="H1044" s="114"/>
      <c r="I1044" s="114"/>
      <c r="J1044" s="114"/>
      <c r="K1044" s="114"/>
    </row>
    <row r="1045" ht="13.5" spans="1:11">
      <c r="A1045" s="119" t="s">
        <v>1015</v>
      </c>
      <c r="B1045" s="122" t="s">
        <v>1345</v>
      </c>
      <c r="C1045" s="122"/>
      <c r="D1045" s="122"/>
      <c r="E1045" s="122"/>
      <c r="F1045" s="122"/>
      <c r="G1045" s="122"/>
      <c r="H1045" s="122"/>
      <c r="I1045" s="122"/>
      <c r="J1045" s="122"/>
      <c r="K1045" s="122"/>
    </row>
    <row r="1046" ht="13.5" spans="1:11">
      <c r="A1046" s="124"/>
      <c r="B1046" s="122"/>
      <c r="C1046" s="122"/>
      <c r="D1046" s="122"/>
      <c r="E1046" s="122"/>
      <c r="F1046" s="122"/>
      <c r="G1046" s="122"/>
      <c r="H1046" s="122"/>
      <c r="I1046" s="122"/>
      <c r="J1046" s="122"/>
      <c r="K1046" s="122"/>
    </row>
    <row r="1047" ht="13.5" spans="1:11">
      <c r="A1047" s="122" t="s">
        <v>1017</v>
      </c>
      <c r="B1047" s="122"/>
      <c r="C1047" s="122"/>
      <c r="D1047" s="122"/>
      <c r="E1047" s="122"/>
      <c r="F1047" s="122"/>
      <c r="G1047" s="122"/>
      <c r="H1047" s="122"/>
      <c r="I1047" s="122"/>
      <c r="J1047" s="122"/>
      <c r="K1047" s="122"/>
    </row>
    <row r="1048" ht="13.5" spans="1:11">
      <c r="A1048" s="127" t="s">
        <v>1072</v>
      </c>
      <c r="B1048" s="128"/>
      <c r="C1048" s="128"/>
      <c r="D1048" s="128"/>
      <c r="E1048" s="128"/>
      <c r="F1048" s="128"/>
      <c r="G1048" s="128"/>
      <c r="H1048" s="128"/>
      <c r="I1048" s="128"/>
      <c r="J1048" s="128"/>
      <c r="K1048" s="131"/>
    </row>
    <row r="1049" ht="13.5" spans="1:11">
      <c r="A1049" s="129"/>
      <c r="B1049" s="130"/>
      <c r="C1049" s="130"/>
      <c r="D1049" s="130"/>
      <c r="E1049" s="130"/>
      <c r="F1049" s="130"/>
      <c r="G1049" s="130"/>
      <c r="H1049" s="130"/>
      <c r="I1049" s="130"/>
      <c r="J1049" s="130"/>
      <c r="K1049" s="132"/>
    </row>
    <row r="1050" ht="13.5" spans="1:11">
      <c r="A1050" s="129"/>
      <c r="B1050" s="130"/>
      <c r="C1050" s="130"/>
      <c r="D1050" s="130"/>
      <c r="E1050" s="130"/>
      <c r="F1050" s="130"/>
      <c r="G1050" s="130"/>
      <c r="H1050" s="130"/>
      <c r="I1050" s="130"/>
      <c r="J1050" s="130"/>
      <c r="K1050" s="132"/>
    </row>
    <row r="1051" ht="13.5" spans="1:11">
      <c r="A1051" s="129"/>
      <c r="B1051" s="130"/>
      <c r="C1051" s="130"/>
      <c r="D1051" s="130"/>
      <c r="E1051" s="130"/>
      <c r="F1051" s="130"/>
      <c r="G1051" s="130"/>
      <c r="H1051" s="130"/>
      <c r="I1051" s="130"/>
      <c r="J1051" s="130"/>
      <c r="K1051" s="132"/>
    </row>
    <row r="1052" ht="13.5" spans="1:11">
      <c r="A1052" s="129"/>
      <c r="B1052" s="130"/>
      <c r="C1052" s="130"/>
      <c r="D1052" s="130"/>
      <c r="E1052" s="130"/>
      <c r="F1052" s="130"/>
      <c r="G1052" s="130"/>
      <c r="H1052" s="130"/>
      <c r="I1052" s="130"/>
      <c r="J1052" s="130"/>
      <c r="K1052" s="132"/>
    </row>
    <row r="1053" ht="32" customHeight="1" spans="1:11">
      <c r="A1053" s="133"/>
      <c r="B1053" s="134"/>
      <c r="C1053" s="134"/>
      <c r="D1053" s="134"/>
      <c r="E1053" s="134"/>
      <c r="F1053" s="134"/>
      <c r="G1053" s="134"/>
      <c r="H1053" s="134"/>
      <c r="I1053" s="134"/>
      <c r="J1053" s="134"/>
      <c r="K1053" s="138"/>
    </row>
    <row r="1055" ht="28.5" spans="1:11">
      <c r="A1055" s="100" t="s">
        <v>1019</v>
      </c>
      <c r="B1055" s="100"/>
      <c r="C1055" s="100"/>
      <c r="D1055" s="100"/>
      <c r="E1055" s="100"/>
      <c r="F1055" s="100"/>
      <c r="G1055" s="100"/>
      <c r="H1055" s="100"/>
      <c r="I1055" s="100"/>
      <c r="J1055" s="100"/>
      <c r="K1055" s="100"/>
    </row>
    <row r="1056" ht="18.75" spans="1:11">
      <c r="A1056" s="151" t="s">
        <v>1362</v>
      </c>
      <c r="B1056" s="151"/>
      <c r="C1056" s="151"/>
      <c r="D1056" s="151"/>
      <c r="E1056" s="151"/>
      <c r="F1056" s="151"/>
      <c r="G1056" s="151"/>
      <c r="H1056" s="151"/>
      <c r="I1056" s="151"/>
      <c r="J1056" s="151"/>
      <c r="K1056" s="151"/>
    </row>
    <row r="1057" ht="13.5" spans="1:11">
      <c r="A1057" s="104" t="s">
        <v>1023</v>
      </c>
      <c r="B1057" s="104"/>
      <c r="C1057" s="104"/>
      <c r="D1057" s="152" t="s">
        <v>1363</v>
      </c>
      <c r="E1057" s="153"/>
      <c r="F1057" s="153"/>
      <c r="G1057" s="153"/>
      <c r="H1057" s="153"/>
      <c r="I1057" s="153"/>
      <c r="J1057" s="153"/>
      <c r="K1057" s="153"/>
    </row>
    <row r="1058" ht="13.5" spans="1:11">
      <c r="A1058" s="104" t="s">
        <v>954</v>
      </c>
      <c r="B1058" s="104"/>
      <c r="C1058" s="104"/>
      <c r="D1058" s="154" t="s">
        <v>953</v>
      </c>
      <c r="E1058" s="114"/>
      <c r="F1058" s="104" t="s">
        <v>955</v>
      </c>
      <c r="G1058" s="154" t="s">
        <v>1364</v>
      </c>
      <c r="H1058" s="114"/>
      <c r="I1058" s="114"/>
      <c r="J1058" s="114"/>
      <c r="K1058" s="114"/>
    </row>
    <row r="1059" ht="25.5" spans="1:11">
      <c r="A1059" s="108" t="s">
        <v>1227</v>
      </c>
      <c r="B1059" s="109"/>
      <c r="C1059" s="110"/>
      <c r="D1059" s="104" t="s">
        <v>957</v>
      </c>
      <c r="E1059" s="104" t="s">
        <v>958</v>
      </c>
      <c r="F1059" s="104" t="s">
        <v>959</v>
      </c>
      <c r="G1059" s="104" t="s">
        <v>960</v>
      </c>
      <c r="H1059" s="104"/>
      <c r="I1059" s="104" t="s">
        <v>961</v>
      </c>
      <c r="J1059" s="104" t="s">
        <v>962</v>
      </c>
      <c r="K1059" s="104" t="s">
        <v>963</v>
      </c>
    </row>
    <row r="1060" ht="13.5" spans="1:11">
      <c r="A1060" s="111"/>
      <c r="B1060" s="112"/>
      <c r="C1060" s="113"/>
      <c r="D1060" s="104" t="s">
        <v>964</v>
      </c>
      <c r="E1060" s="114">
        <v>34.93</v>
      </c>
      <c r="F1060" s="114">
        <v>34.93</v>
      </c>
      <c r="G1060" s="114">
        <v>34.93</v>
      </c>
      <c r="H1060" s="114"/>
      <c r="I1060" s="114">
        <v>10</v>
      </c>
      <c r="J1060" s="172">
        <v>1</v>
      </c>
      <c r="K1060" s="114">
        <v>10</v>
      </c>
    </row>
    <row r="1061" ht="13.5" spans="1:11">
      <c r="A1061" s="111"/>
      <c r="B1061" s="112"/>
      <c r="C1061" s="113"/>
      <c r="D1061" s="104" t="s">
        <v>1031</v>
      </c>
      <c r="E1061" s="114">
        <v>34.93</v>
      </c>
      <c r="F1061" s="114">
        <v>34.93</v>
      </c>
      <c r="G1061" s="114">
        <v>34.93</v>
      </c>
      <c r="H1061" s="114"/>
      <c r="I1061" s="114" t="s">
        <v>858</v>
      </c>
      <c r="J1061" s="114" t="s">
        <v>858</v>
      </c>
      <c r="K1061" s="114" t="s">
        <v>858</v>
      </c>
    </row>
    <row r="1062" ht="13.5" spans="1:11">
      <c r="A1062" s="111"/>
      <c r="B1062" s="112"/>
      <c r="C1062" s="113"/>
      <c r="D1062" s="115" t="s">
        <v>1033</v>
      </c>
      <c r="E1062" s="114">
        <v>34.93</v>
      </c>
      <c r="F1062" s="114">
        <v>34.93</v>
      </c>
      <c r="G1062" s="114">
        <v>34.93</v>
      </c>
      <c r="H1062" s="114"/>
      <c r="I1062" s="114" t="s">
        <v>858</v>
      </c>
      <c r="J1062" s="114" t="s">
        <v>858</v>
      </c>
      <c r="K1062" s="114" t="s">
        <v>858</v>
      </c>
    </row>
    <row r="1063" ht="13.5" spans="1:11">
      <c r="A1063" s="111"/>
      <c r="B1063" s="112"/>
      <c r="C1063" s="113"/>
      <c r="D1063" s="115" t="s">
        <v>1034</v>
      </c>
      <c r="E1063" s="114">
        <v>0</v>
      </c>
      <c r="F1063" s="114">
        <v>0</v>
      </c>
      <c r="G1063" s="114">
        <v>0</v>
      </c>
      <c r="H1063" s="114"/>
      <c r="I1063" s="114" t="s">
        <v>858</v>
      </c>
      <c r="J1063" s="114" t="s">
        <v>858</v>
      </c>
      <c r="K1063" s="114" t="s">
        <v>858</v>
      </c>
    </row>
    <row r="1064" ht="13.5" spans="1:11">
      <c r="A1064" s="116"/>
      <c r="B1064" s="117"/>
      <c r="C1064" s="118"/>
      <c r="D1064" s="104" t="s">
        <v>965</v>
      </c>
      <c r="E1064" s="114">
        <v>0</v>
      </c>
      <c r="F1064" s="114">
        <v>0</v>
      </c>
      <c r="G1064" s="114">
        <v>0</v>
      </c>
      <c r="H1064" s="114"/>
      <c r="I1064" s="114" t="s">
        <v>858</v>
      </c>
      <c r="J1064" s="114" t="s">
        <v>858</v>
      </c>
      <c r="K1064" s="114" t="s">
        <v>858</v>
      </c>
    </row>
    <row r="1065" ht="13.5" spans="1:11">
      <c r="A1065" s="104" t="s">
        <v>966</v>
      </c>
      <c r="B1065" s="104" t="s">
        <v>967</v>
      </c>
      <c r="C1065" s="104"/>
      <c r="D1065" s="104"/>
      <c r="E1065" s="104"/>
      <c r="F1065" s="104" t="s">
        <v>968</v>
      </c>
      <c r="G1065" s="104"/>
      <c r="H1065" s="104"/>
      <c r="I1065" s="104"/>
      <c r="J1065" s="104"/>
      <c r="K1065" s="104"/>
    </row>
    <row r="1066" ht="13.5" spans="1:11">
      <c r="A1066" s="104"/>
      <c r="B1066" s="81" t="s">
        <v>1365</v>
      </c>
      <c r="C1066" s="81"/>
      <c r="D1066" s="81"/>
      <c r="E1066" s="81"/>
      <c r="F1066" s="155" t="s">
        <v>1366</v>
      </c>
      <c r="G1066" s="155"/>
      <c r="H1066" s="155"/>
      <c r="I1066" s="155"/>
      <c r="J1066" s="155"/>
      <c r="K1066" s="155"/>
    </row>
    <row r="1067" ht="13.5" spans="1:11">
      <c r="A1067" s="156" t="s">
        <v>1230</v>
      </c>
      <c r="B1067" s="105" t="s">
        <v>971</v>
      </c>
      <c r="C1067" s="156" t="s">
        <v>972</v>
      </c>
      <c r="D1067" s="105" t="s">
        <v>973</v>
      </c>
      <c r="E1067" s="105" t="s">
        <v>1367</v>
      </c>
      <c r="F1067" s="105" t="s">
        <v>1368</v>
      </c>
      <c r="G1067" s="105" t="s">
        <v>961</v>
      </c>
      <c r="H1067" s="105" t="s">
        <v>963</v>
      </c>
      <c r="I1067" s="105" t="s">
        <v>976</v>
      </c>
      <c r="J1067" s="105"/>
      <c r="K1067" s="105"/>
    </row>
    <row r="1068" ht="25.5" spans="1:11">
      <c r="A1068" s="157"/>
      <c r="B1068" s="158" t="s">
        <v>1369</v>
      </c>
      <c r="C1068" s="159" t="s">
        <v>1040</v>
      </c>
      <c r="D1068" s="160" t="s">
        <v>1370</v>
      </c>
      <c r="E1068" s="15" t="s">
        <v>1371</v>
      </c>
      <c r="F1068" s="161" t="s">
        <v>1371</v>
      </c>
      <c r="G1068" s="15">
        <v>3</v>
      </c>
      <c r="H1068" s="15">
        <v>3</v>
      </c>
      <c r="I1068" s="15"/>
      <c r="J1068" s="15"/>
      <c r="K1068" s="15"/>
    </row>
    <row r="1069" ht="25.5" spans="1:11">
      <c r="A1069" s="157"/>
      <c r="B1069" s="162"/>
      <c r="C1069" s="163"/>
      <c r="D1069" s="160" t="s">
        <v>1372</v>
      </c>
      <c r="E1069" s="15" t="s">
        <v>1092</v>
      </c>
      <c r="F1069" s="161">
        <v>1</v>
      </c>
      <c r="G1069" s="15">
        <v>2</v>
      </c>
      <c r="H1069" s="15">
        <v>2</v>
      </c>
      <c r="I1069" s="15"/>
      <c r="J1069" s="15"/>
      <c r="K1069" s="15"/>
    </row>
    <row r="1070" ht="25.5" spans="1:11">
      <c r="A1070" s="157"/>
      <c r="B1070" s="162"/>
      <c r="C1070" s="163"/>
      <c r="D1070" s="160" t="s">
        <v>1373</v>
      </c>
      <c r="E1070" s="15" t="s">
        <v>1092</v>
      </c>
      <c r="F1070" s="161">
        <v>1</v>
      </c>
      <c r="G1070" s="15">
        <v>2</v>
      </c>
      <c r="H1070" s="15">
        <v>2</v>
      </c>
      <c r="I1070" s="173"/>
      <c r="J1070" s="174"/>
      <c r="K1070" s="175"/>
    </row>
    <row r="1071" ht="25.5" spans="1:11">
      <c r="A1071" s="157"/>
      <c r="B1071" s="162"/>
      <c r="C1071" s="163"/>
      <c r="D1071" s="160" t="s">
        <v>1374</v>
      </c>
      <c r="E1071" s="15" t="s">
        <v>1092</v>
      </c>
      <c r="F1071" s="161">
        <v>1</v>
      </c>
      <c r="G1071" s="15">
        <v>2</v>
      </c>
      <c r="H1071" s="15">
        <v>2</v>
      </c>
      <c r="I1071" s="173"/>
      <c r="J1071" s="174"/>
      <c r="K1071" s="175"/>
    </row>
    <row r="1072" ht="25.5" spans="1:11">
      <c r="A1072" s="157"/>
      <c r="B1072" s="162"/>
      <c r="C1072" s="163"/>
      <c r="D1072" s="164" t="s">
        <v>1375</v>
      </c>
      <c r="E1072" s="165" t="s">
        <v>1371</v>
      </c>
      <c r="F1072" s="166" t="s">
        <v>1371</v>
      </c>
      <c r="G1072" s="15">
        <v>2</v>
      </c>
      <c r="H1072" s="15">
        <v>2</v>
      </c>
      <c r="I1072" s="173"/>
      <c r="J1072" s="174"/>
      <c r="K1072" s="175"/>
    </row>
    <row r="1073" ht="38.25" spans="1:11">
      <c r="A1073" s="157"/>
      <c r="B1073" s="162"/>
      <c r="C1073" s="163"/>
      <c r="D1073" s="164" t="s">
        <v>1376</v>
      </c>
      <c r="E1073" s="165" t="s">
        <v>1092</v>
      </c>
      <c r="F1073" s="167">
        <v>1</v>
      </c>
      <c r="G1073" s="15">
        <v>2</v>
      </c>
      <c r="H1073" s="15">
        <v>2</v>
      </c>
      <c r="I1073" s="173"/>
      <c r="J1073" s="174"/>
      <c r="K1073" s="175"/>
    </row>
    <row r="1074" ht="25.5" spans="1:11">
      <c r="A1074" s="157"/>
      <c r="B1074" s="162"/>
      <c r="C1074" s="163"/>
      <c r="D1074" s="164" t="s">
        <v>1377</v>
      </c>
      <c r="E1074" s="165" t="s">
        <v>1378</v>
      </c>
      <c r="F1074" s="166" t="s">
        <v>1378</v>
      </c>
      <c r="G1074" s="15">
        <v>2</v>
      </c>
      <c r="H1074" s="15">
        <v>2</v>
      </c>
      <c r="I1074" s="173"/>
      <c r="J1074" s="174"/>
      <c r="K1074" s="175"/>
    </row>
    <row r="1075" ht="25.5" spans="1:11">
      <c r="A1075" s="157"/>
      <c r="B1075" s="162"/>
      <c r="C1075" s="163"/>
      <c r="D1075" s="164" t="s">
        <v>1379</v>
      </c>
      <c r="E1075" s="165" t="s">
        <v>1092</v>
      </c>
      <c r="F1075" s="166">
        <v>2.3028</v>
      </c>
      <c r="G1075" s="15">
        <v>2</v>
      </c>
      <c r="H1075" s="15">
        <v>2</v>
      </c>
      <c r="I1075" s="173"/>
      <c r="J1075" s="174"/>
      <c r="K1075" s="175"/>
    </row>
    <row r="1076" ht="25.5" spans="1:11">
      <c r="A1076" s="157"/>
      <c r="B1076" s="162"/>
      <c r="C1076" s="163"/>
      <c r="D1076" s="164" t="s">
        <v>1380</v>
      </c>
      <c r="E1076" s="165" t="s">
        <v>1092</v>
      </c>
      <c r="F1076" s="166">
        <v>1.01</v>
      </c>
      <c r="G1076" s="15">
        <v>2</v>
      </c>
      <c r="H1076" s="15">
        <v>2</v>
      </c>
      <c r="I1076" s="173"/>
      <c r="J1076" s="174"/>
      <c r="K1076" s="175"/>
    </row>
    <row r="1077" ht="25.5" spans="1:11">
      <c r="A1077" s="157"/>
      <c r="B1077" s="162"/>
      <c r="C1077" s="163"/>
      <c r="D1077" s="164" t="s">
        <v>1381</v>
      </c>
      <c r="E1077" s="165">
        <v>1</v>
      </c>
      <c r="F1077" s="166">
        <v>1</v>
      </c>
      <c r="G1077" s="15">
        <v>2</v>
      </c>
      <c r="H1077" s="15">
        <v>2</v>
      </c>
      <c r="I1077" s="173"/>
      <c r="J1077" s="174"/>
      <c r="K1077" s="175"/>
    </row>
    <row r="1078" ht="38.25" spans="1:11">
      <c r="A1078" s="157"/>
      <c r="B1078" s="162"/>
      <c r="C1078" s="163"/>
      <c r="D1078" s="164" t="s">
        <v>1382</v>
      </c>
      <c r="E1078" s="165" t="s">
        <v>1383</v>
      </c>
      <c r="F1078" s="166" t="s">
        <v>1383</v>
      </c>
      <c r="G1078" s="15">
        <v>2</v>
      </c>
      <c r="H1078" s="15">
        <v>2</v>
      </c>
      <c r="I1078" s="173"/>
      <c r="J1078" s="174"/>
      <c r="K1078" s="175"/>
    </row>
    <row r="1079" ht="38.25" spans="1:11">
      <c r="A1079" s="157"/>
      <c r="B1079" s="162"/>
      <c r="C1079" s="163"/>
      <c r="D1079" s="164" t="s">
        <v>1384</v>
      </c>
      <c r="E1079" s="165" t="s">
        <v>1090</v>
      </c>
      <c r="F1079" s="166">
        <v>1</v>
      </c>
      <c r="G1079" s="15">
        <v>2</v>
      </c>
      <c r="H1079" s="15">
        <v>2</v>
      </c>
      <c r="I1079" s="173"/>
      <c r="J1079" s="174"/>
      <c r="K1079" s="175"/>
    </row>
    <row r="1080" ht="38.25" spans="1:11">
      <c r="A1080" s="157"/>
      <c r="B1080" s="162"/>
      <c r="C1080" s="163"/>
      <c r="D1080" s="164" t="s">
        <v>1385</v>
      </c>
      <c r="E1080" s="166">
        <v>1</v>
      </c>
      <c r="F1080" s="166">
        <v>1</v>
      </c>
      <c r="G1080" s="15">
        <v>2</v>
      </c>
      <c r="H1080" s="15">
        <v>2</v>
      </c>
      <c r="I1080" s="173"/>
      <c r="J1080" s="174"/>
      <c r="K1080" s="175"/>
    </row>
    <row r="1081" ht="38.25" spans="1:11">
      <c r="A1081" s="157"/>
      <c r="B1081" s="162"/>
      <c r="C1081" s="163"/>
      <c r="D1081" s="164" t="s">
        <v>1386</v>
      </c>
      <c r="E1081" s="166">
        <v>1</v>
      </c>
      <c r="F1081" s="166">
        <v>1</v>
      </c>
      <c r="G1081" s="15">
        <v>2</v>
      </c>
      <c r="H1081" s="15">
        <v>2</v>
      </c>
      <c r="I1081" s="173"/>
      <c r="J1081" s="174"/>
      <c r="K1081" s="175"/>
    </row>
    <row r="1082" ht="25.5" spans="1:11">
      <c r="A1082" s="157"/>
      <c r="B1082" s="162"/>
      <c r="C1082" s="163"/>
      <c r="D1082" s="164" t="s">
        <v>1387</v>
      </c>
      <c r="E1082" s="166">
        <v>1</v>
      </c>
      <c r="F1082" s="166">
        <v>1</v>
      </c>
      <c r="G1082" s="15">
        <v>1</v>
      </c>
      <c r="H1082" s="15">
        <v>1</v>
      </c>
      <c r="I1082" s="173"/>
      <c r="J1082" s="174"/>
      <c r="K1082" s="175"/>
    </row>
    <row r="1083" ht="25.5" spans="1:11">
      <c r="A1083" s="157"/>
      <c r="B1083" s="162"/>
      <c r="C1083" s="163"/>
      <c r="D1083" s="164" t="s">
        <v>1388</v>
      </c>
      <c r="E1083" s="166">
        <v>1</v>
      </c>
      <c r="F1083" s="166">
        <v>1</v>
      </c>
      <c r="G1083" s="15">
        <v>1</v>
      </c>
      <c r="H1083" s="15">
        <v>1</v>
      </c>
      <c r="I1083" s="173"/>
      <c r="J1083" s="174"/>
      <c r="K1083" s="175"/>
    </row>
    <row r="1084" ht="51" spans="1:11">
      <c r="A1084" s="157"/>
      <c r="B1084" s="162"/>
      <c r="C1084" s="163"/>
      <c r="D1084" s="164" t="s">
        <v>1389</v>
      </c>
      <c r="E1084" s="166">
        <v>1</v>
      </c>
      <c r="F1084" s="168">
        <v>1.1673</v>
      </c>
      <c r="G1084" s="15">
        <v>1</v>
      </c>
      <c r="H1084" s="15">
        <v>1</v>
      </c>
      <c r="I1084" s="173"/>
      <c r="J1084" s="174"/>
      <c r="K1084" s="175"/>
    </row>
    <row r="1085" ht="51" spans="1:11">
      <c r="A1085" s="157"/>
      <c r="B1085" s="162"/>
      <c r="C1085" s="163"/>
      <c r="D1085" s="169" t="s">
        <v>1390</v>
      </c>
      <c r="E1085" s="166">
        <v>1</v>
      </c>
      <c r="F1085" s="166">
        <v>1</v>
      </c>
      <c r="G1085" s="15">
        <v>1</v>
      </c>
      <c r="H1085" s="15">
        <v>1</v>
      </c>
      <c r="I1085" s="173"/>
      <c r="J1085" s="174"/>
      <c r="K1085" s="175"/>
    </row>
    <row r="1086" ht="25.5" spans="1:11">
      <c r="A1086" s="157"/>
      <c r="B1086" s="162"/>
      <c r="C1086" s="170" t="s">
        <v>1046</v>
      </c>
      <c r="D1086" s="160" t="s">
        <v>1391</v>
      </c>
      <c r="E1086" s="15" t="s">
        <v>1092</v>
      </c>
      <c r="F1086" s="171">
        <v>0.9465</v>
      </c>
      <c r="G1086" s="15">
        <v>1</v>
      </c>
      <c r="H1086" s="15">
        <v>1</v>
      </c>
      <c r="I1086" s="173"/>
      <c r="J1086" s="174"/>
      <c r="K1086" s="175"/>
    </row>
    <row r="1087" ht="25.5" spans="1:11">
      <c r="A1087" s="157"/>
      <c r="B1087" s="162"/>
      <c r="C1087" s="170"/>
      <c r="D1087" s="160" t="s">
        <v>1392</v>
      </c>
      <c r="E1087" s="15" t="s">
        <v>1092</v>
      </c>
      <c r="F1087" s="171">
        <v>0.9648</v>
      </c>
      <c r="G1087" s="15">
        <v>1</v>
      </c>
      <c r="H1087" s="15">
        <v>1</v>
      </c>
      <c r="I1087" s="173"/>
      <c r="J1087" s="174"/>
      <c r="K1087" s="175"/>
    </row>
    <row r="1088" ht="25.5" spans="1:11">
      <c r="A1088" s="157"/>
      <c r="B1088" s="162"/>
      <c r="C1088" s="170"/>
      <c r="D1088" s="169" t="s">
        <v>1393</v>
      </c>
      <c r="E1088" s="168" t="s">
        <v>1090</v>
      </c>
      <c r="F1088" s="168">
        <v>1</v>
      </c>
      <c r="G1088" s="15">
        <v>1</v>
      </c>
      <c r="H1088" s="15">
        <v>1</v>
      </c>
      <c r="I1088" s="173"/>
      <c r="J1088" s="174"/>
      <c r="K1088" s="175"/>
    </row>
    <row r="1089" ht="25.5" spans="1:11">
      <c r="A1089" s="157"/>
      <c r="B1089" s="162"/>
      <c r="C1089" s="170"/>
      <c r="D1089" s="169" t="s">
        <v>1394</v>
      </c>
      <c r="E1089" s="168">
        <v>1</v>
      </c>
      <c r="F1089" s="168">
        <v>1</v>
      </c>
      <c r="G1089" s="15">
        <v>1</v>
      </c>
      <c r="H1089" s="15">
        <v>1</v>
      </c>
      <c r="I1089" s="173"/>
      <c r="J1089" s="174"/>
      <c r="K1089" s="175"/>
    </row>
    <row r="1090" ht="25.5" spans="1:11">
      <c r="A1090" s="157"/>
      <c r="B1090" s="162"/>
      <c r="C1090" s="170"/>
      <c r="D1090" s="169" t="s">
        <v>1395</v>
      </c>
      <c r="E1090" s="168" t="s">
        <v>1092</v>
      </c>
      <c r="F1090" s="168">
        <v>1.07</v>
      </c>
      <c r="G1090" s="15">
        <v>1</v>
      </c>
      <c r="H1090" s="15">
        <v>1</v>
      </c>
      <c r="I1090" s="173"/>
      <c r="J1090" s="174"/>
      <c r="K1090" s="175"/>
    </row>
    <row r="1091" ht="25.5" spans="1:11">
      <c r="A1091" s="157"/>
      <c r="B1091" s="162"/>
      <c r="C1091" s="170"/>
      <c r="D1091" s="169" t="s">
        <v>1396</v>
      </c>
      <c r="E1091" s="168">
        <v>1</v>
      </c>
      <c r="F1091" s="168">
        <v>1</v>
      </c>
      <c r="G1091" s="15">
        <v>1</v>
      </c>
      <c r="H1091" s="15">
        <v>1</v>
      </c>
      <c r="I1091" s="15"/>
      <c r="J1091" s="15"/>
      <c r="K1091" s="15"/>
    </row>
    <row r="1092" ht="25.5" spans="1:11">
      <c r="A1092" s="157"/>
      <c r="B1092" s="162"/>
      <c r="C1092" s="170"/>
      <c r="D1092" s="169" t="s">
        <v>1397</v>
      </c>
      <c r="E1092" s="168">
        <v>1</v>
      </c>
      <c r="F1092" s="168">
        <v>1</v>
      </c>
      <c r="G1092" s="15">
        <v>1</v>
      </c>
      <c r="H1092" s="15">
        <v>1</v>
      </c>
      <c r="I1092" s="15"/>
      <c r="J1092" s="15"/>
      <c r="K1092" s="15"/>
    </row>
    <row r="1093" ht="38.25" spans="1:11">
      <c r="A1093" s="157"/>
      <c r="B1093" s="162"/>
      <c r="C1093" s="170"/>
      <c r="D1093" s="169" t="s">
        <v>1398</v>
      </c>
      <c r="E1093" s="168">
        <v>1</v>
      </c>
      <c r="F1093" s="168">
        <v>1</v>
      </c>
      <c r="G1093" s="15">
        <v>1</v>
      </c>
      <c r="H1093" s="15">
        <v>1</v>
      </c>
      <c r="I1093" s="15"/>
      <c r="J1093" s="15"/>
      <c r="K1093" s="15"/>
    </row>
    <row r="1094" ht="25.5" spans="1:11">
      <c r="A1094" s="157"/>
      <c r="B1094" s="162"/>
      <c r="C1094" s="170"/>
      <c r="D1094" s="169" t="s">
        <v>1399</v>
      </c>
      <c r="E1094" s="15" t="s">
        <v>1092</v>
      </c>
      <c r="F1094" s="161">
        <v>1</v>
      </c>
      <c r="G1094" s="15">
        <v>2</v>
      </c>
      <c r="H1094" s="15">
        <v>2</v>
      </c>
      <c r="I1094" s="173"/>
      <c r="J1094" s="174"/>
      <c r="K1094" s="175"/>
    </row>
    <row r="1095" ht="38.25" spans="1:11">
      <c r="A1095" s="157"/>
      <c r="B1095" s="162"/>
      <c r="C1095" s="170"/>
      <c r="D1095" s="169" t="s">
        <v>1400</v>
      </c>
      <c r="E1095" s="166">
        <v>1</v>
      </c>
      <c r="F1095" s="168">
        <v>1.1673</v>
      </c>
      <c r="G1095" s="15">
        <v>2</v>
      </c>
      <c r="H1095" s="15">
        <v>2</v>
      </c>
      <c r="I1095" s="173"/>
      <c r="J1095" s="174"/>
      <c r="K1095" s="175"/>
    </row>
    <row r="1096" ht="38.25" spans="1:11">
      <c r="A1096" s="157"/>
      <c r="B1096" s="176"/>
      <c r="C1096" s="177" t="s">
        <v>1050</v>
      </c>
      <c r="D1096" s="178" t="s">
        <v>1401</v>
      </c>
      <c r="E1096" s="168">
        <v>1</v>
      </c>
      <c r="F1096" s="168">
        <v>1</v>
      </c>
      <c r="G1096" s="15">
        <v>5</v>
      </c>
      <c r="H1096" s="15">
        <v>5</v>
      </c>
      <c r="I1096" s="15"/>
      <c r="J1096" s="15"/>
      <c r="K1096" s="15"/>
    </row>
    <row r="1097" ht="25.5" spans="1:11">
      <c r="A1097" s="157"/>
      <c r="B1097" s="157" t="s">
        <v>995</v>
      </c>
      <c r="C1097" s="105" t="s">
        <v>1005</v>
      </c>
      <c r="D1097" s="178" t="s">
        <v>1402</v>
      </c>
      <c r="E1097" s="179" t="s">
        <v>1206</v>
      </c>
      <c r="F1097" s="179" t="s">
        <v>1206</v>
      </c>
      <c r="G1097" s="15">
        <v>15</v>
      </c>
      <c r="H1097" s="15">
        <v>15</v>
      </c>
      <c r="I1097" s="15"/>
      <c r="J1097" s="15"/>
      <c r="K1097" s="15"/>
    </row>
    <row r="1098" ht="25.5" spans="1:11">
      <c r="A1098" s="157"/>
      <c r="B1098" s="157"/>
      <c r="C1098" s="105"/>
      <c r="D1098" s="178" t="s">
        <v>1403</v>
      </c>
      <c r="E1098" s="179" t="s">
        <v>1404</v>
      </c>
      <c r="F1098" s="179" t="s">
        <v>1404</v>
      </c>
      <c r="G1098" s="15">
        <v>15</v>
      </c>
      <c r="H1098" s="15">
        <v>15</v>
      </c>
      <c r="I1098" s="15"/>
      <c r="J1098" s="15"/>
      <c r="K1098" s="15"/>
    </row>
    <row r="1099" ht="13.5" spans="1:11">
      <c r="A1099" s="157"/>
      <c r="B1099" s="156" t="s">
        <v>1287</v>
      </c>
      <c r="C1099" s="156" t="s">
        <v>1243</v>
      </c>
      <c r="D1099" s="178" t="s">
        <v>1405</v>
      </c>
      <c r="E1099" s="15" t="s">
        <v>1092</v>
      </c>
      <c r="F1099" s="15" t="s">
        <v>1406</v>
      </c>
      <c r="G1099" s="15">
        <v>10</v>
      </c>
      <c r="H1099" s="15">
        <v>10</v>
      </c>
      <c r="I1099" s="15"/>
      <c r="J1099" s="15"/>
      <c r="K1099" s="15"/>
    </row>
    <row r="1100" ht="13.5" spans="1:11">
      <c r="A1100" s="157"/>
      <c r="B1100" s="157"/>
      <c r="C1100" s="157"/>
      <c r="D1100" s="178"/>
      <c r="E1100" s="15"/>
      <c r="F1100" s="15"/>
      <c r="G1100" s="15"/>
      <c r="H1100" s="15"/>
      <c r="I1100" s="15"/>
      <c r="J1100" s="15"/>
      <c r="K1100" s="15"/>
    </row>
    <row r="1101" ht="13.5" spans="1:11">
      <c r="A1101" s="105" t="s">
        <v>1407</v>
      </c>
      <c r="B1101" s="105"/>
      <c r="C1101" s="105"/>
      <c r="D1101" s="105"/>
      <c r="E1101" s="105"/>
      <c r="F1101" s="105"/>
      <c r="G1101" s="15">
        <v>90</v>
      </c>
      <c r="H1101" s="15"/>
      <c r="I1101" s="15"/>
      <c r="J1101" s="15"/>
      <c r="K1101" s="15"/>
    </row>
    <row r="1102" ht="13.5" spans="1:11">
      <c r="A1102" s="156" t="s">
        <v>1015</v>
      </c>
      <c r="B1102" s="178" t="s">
        <v>1408</v>
      </c>
      <c r="C1102" s="178"/>
      <c r="D1102" s="178"/>
      <c r="E1102" s="178"/>
      <c r="F1102" s="178"/>
      <c r="G1102" s="178"/>
      <c r="H1102" s="178"/>
      <c r="I1102" s="178"/>
      <c r="J1102" s="178"/>
      <c r="K1102" s="178"/>
    </row>
    <row r="1103" ht="13.5" spans="1:11">
      <c r="A1103" s="177"/>
      <c r="B1103" s="178"/>
      <c r="C1103" s="178"/>
      <c r="D1103" s="178"/>
      <c r="E1103" s="178"/>
      <c r="F1103" s="178"/>
      <c r="G1103" s="178"/>
      <c r="H1103" s="178"/>
      <c r="I1103" s="178"/>
      <c r="J1103" s="178"/>
      <c r="K1103" s="178"/>
    </row>
    <row r="1104" ht="13.5" spans="1:11">
      <c r="A1104" s="178" t="s">
        <v>1017</v>
      </c>
      <c r="B1104" s="178"/>
      <c r="C1104" s="178"/>
      <c r="D1104" s="178"/>
      <c r="E1104" s="178"/>
      <c r="F1104" s="178"/>
      <c r="G1104" s="178"/>
      <c r="H1104" s="178"/>
      <c r="I1104" s="178"/>
      <c r="J1104" s="178"/>
      <c r="K1104" s="178"/>
    </row>
    <row r="1105" ht="13.5" spans="1:11">
      <c r="A1105" s="180" t="s">
        <v>1409</v>
      </c>
      <c r="B1105" s="180"/>
      <c r="C1105" s="180"/>
      <c r="D1105" s="180"/>
      <c r="E1105" s="180"/>
      <c r="F1105" s="180"/>
      <c r="G1105" s="180"/>
      <c r="H1105" s="180"/>
      <c r="I1105" s="180"/>
      <c r="J1105" s="180"/>
      <c r="K1105" s="180"/>
    </row>
    <row r="1106" ht="13.5" spans="1:11">
      <c r="A1106" s="180"/>
      <c r="B1106" s="180"/>
      <c r="C1106" s="180"/>
      <c r="D1106" s="180"/>
      <c r="E1106" s="180"/>
      <c r="F1106" s="180"/>
      <c r="G1106" s="180"/>
      <c r="H1106" s="180"/>
      <c r="I1106" s="180"/>
      <c r="J1106" s="180"/>
      <c r="K1106" s="180"/>
    </row>
    <row r="1107" ht="13.5" spans="1:11">
      <c r="A1107" s="180"/>
      <c r="B1107" s="180"/>
      <c r="C1107" s="180"/>
      <c r="D1107" s="180"/>
      <c r="E1107" s="180"/>
      <c r="F1107" s="180"/>
      <c r="G1107" s="180"/>
      <c r="H1107" s="180"/>
      <c r="I1107" s="180"/>
      <c r="J1107" s="180"/>
      <c r="K1107" s="180"/>
    </row>
    <row r="1108" ht="13.5" spans="1:11">
      <c r="A1108" s="180"/>
      <c r="B1108" s="180"/>
      <c r="C1108" s="180"/>
      <c r="D1108" s="180"/>
      <c r="E1108" s="180"/>
      <c r="F1108" s="180"/>
      <c r="G1108" s="180"/>
      <c r="H1108" s="180"/>
      <c r="I1108" s="180"/>
      <c r="J1108" s="180"/>
      <c r="K1108" s="180"/>
    </row>
    <row r="1109" ht="13.5" spans="1:11">
      <c r="A1109" s="180"/>
      <c r="B1109" s="180"/>
      <c r="C1109" s="180"/>
      <c r="D1109" s="180"/>
      <c r="E1109" s="180"/>
      <c r="F1109" s="180"/>
      <c r="G1109" s="180"/>
      <c r="H1109" s="180"/>
      <c r="I1109" s="180"/>
      <c r="J1109" s="180"/>
      <c r="K1109" s="180"/>
    </row>
    <row r="1110" ht="13.5" spans="1:11">
      <c r="A1110" s="180"/>
      <c r="B1110" s="180"/>
      <c r="C1110" s="180"/>
      <c r="D1110" s="180"/>
      <c r="E1110" s="180"/>
      <c r="F1110" s="180"/>
      <c r="G1110" s="180"/>
      <c r="H1110" s="180"/>
      <c r="I1110" s="180"/>
      <c r="J1110" s="180"/>
      <c r="K1110" s="180"/>
    </row>
    <row r="1111" ht="28.5" spans="1:11">
      <c r="A1111" s="100" t="s">
        <v>1019</v>
      </c>
      <c r="B1111" s="100"/>
      <c r="C1111" s="100"/>
      <c r="D1111" s="100"/>
      <c r="E1111" s="100"/>
      <c r="F1111" s="100"/>
      <c r="G1111" s="100"/>
      <c r="H1111" s="100"/>
      <c r="I1111" s="100"/>
      <c r="J1111" s="100"/>
      <c r="K1111" s="100"/>
    </row>
    <row r="1112" ht="18.75" spans="1:11">
      <c r="A1112" s="139" t="s">
        <v>950</v>
      </c>
      <c r="B1112" s="139"/>
      <c r="C1112" s="139"/>
      <c r="D1112" s="139"/>
      <c r="E1112" s="139"/>
      <c r="F1112" s="139"/>
      <c r="G1112" s="139"/>
      <c r="H1112" s="139"/>
      <c r="I1112" s="139"/>
      <c r="J1112" s="139"/>
      <c r="K1112" s="139"/>
    </row>
    <row r="1113" ht="18.75" spans="1:11">
      <c r="A1113" s="102" t="s">
        <v>1410</v>
      </c>
      <c r="B1113" s="102"/>
      <c r="C1113" s="102"/>
      <c r="D1113" s="102"/>
      <c r="E1113" s="102"/>
      <c r="F1113" s="102"/>
      <c r="G1113" s="102"/>
      <c r="H1113" s="102"/>
      <c r="I1113" s="102"/>
      <c r="J1113" s="102"/>
      <c r="K1113" s="102"/>
    </row>
    <row r="1114" ht="13.5" spans="1:11">
      <c r="A1114" s="104" t="s">
        <v>1023</v>
      </c>
      <c r="B1114" s="104"/>
      <c r="C1114" s="104"/>
      <c r="D1114" s="152" t="s">
        <v>1411</v>
      </c>
      <c r="E1114" s="153"/>
      <c r="F1114" s="153"/>
      <c r="G1114" s="153"/>
      <c r="H1114" s="153"/>
      <c r="I1114" s="153"/>
      <c r="J1114" s="153"/>
      <c r="K1114" s="153"/>
    </row>
    <row r="1115" ht="13.5" spans="1:11">
      <c r="A1115" s="104" t="s">
        <v>954</v>
      </c>
      <c r="B1115" s="104"/>
      <c r="C1115" s="104"/>
      <c r="D1115" s="154" t="s">
        <v>953</v>
      </c>
      <c r="E1115" s="114"/>
      <c r="F1115" s="104" t="s">
        <v>955</v>
      </c>
      <c r="G1115" s="154" t="s">
        <v>1364</v>
      </c>
      <c r="H1115" s="114"/>
      <c r="I1115" s="114"/>
      <c r="J1115" s="114"/>
      <c r="K1115" s="114"/>
    </row>
    <row r="1116" ht="25.5" spans="1:11">
      <c r="A1116" s="181" t="s">
        <v>1227</v>
      </c>
      <c r="B1116" s="182"/>
      <c r="C1116" s="183"/>
      <c r="D1116" s="105" t="s">
        <v>957</v>
      </c>
      <c r="E1116" s="105" t="s">
        <v>958</v>
      </c>
      <c r="F1116" s="105" t="s">
        <v>1412</v>
      </c>
      <c r="G1116" s="105" t="s">
        <v>1413</v>
      </c>
      <c r="H1116" s="105"/>
      <c r="I1116" s="105" t="s">
        <v>961</v>
      </c>
      <c r="J1116" s="105" t="s">
        <v>962</v>
      </c>
      <c r="K1116" s="105" t="s">
        <v>963</v>
      </c>
    </row>
    <row r="1117" ht="13.5" spans="1:11">
      <c r="A1117" s="184"/>
      <c r="B1117" s="185"/>
      <c r="C1117" s="186"/>
      <c r="D1117" s="105" t="s">
        <v>964</v>
      </c>
      <c r="E1117" s="187">
        <v>20</v>
      </c>
      <c r="F1117" s="187">
        <v>20</v>
      </c>
      <c r="G1117" s="187">
        <v>20</v>
      </c>
      <c r="H1117" s="187"/>
      <c r="I1117" s="15">
        <v>10</v>
      </c>
      <c r="J1117" s="172">
        <v>1</v>
      </c>
      <c r="K1117" s="15">
        <v>10</v>
      </c>
    </row>
    <row r="1118" ht="13.5" spans="1:11">
      <c r="A1118" s="184"/>
      <c r="B1118" s="185"/>
      <c r="C1118" s="186"/>
      <c r="D1118" s="105" t="s">
        <v>1031</v>
      </c>
      <c r="E1118" s="187">
        <v>20</v>
      </c>
      <c r="F1118" s="187">
        <v>20</v>
      </c>
      <c r="G1118" s="187">
        <v>20</v>
      </c>
      <c r="H1118" s="187"/>
      <c r="I1118" s="15" t="s">
        <v>858</v>
      </c>
      <c r="J1118" s="15" t="s">
        <v>858</v>
      </c>
      <c r="K1118" s="15" t="s">
        <v>858</v>
      </c>
    </row>
    <row r="1119" ht="13.5" spans="1:11">
      <c r="A1119" s="184"/>
      <c r="B1119" s="185"/>
      <c r="C1119" s="186"/>
      <c r="D1119" s="188" t="s">
        <v>1033</v>
      </c>
      <c r="E1119" s="187">
        <v>20</v>
      </c>
      <c r="F1119" s="187">
        <v>20</v>
      </c>
      <c r="G1119" s="187">
        <v>20</v>
      </c>
      <c r="H1119" s="187"/>
      <c r="I1119" s="15" t="s">
        <v>858</v>
      </c>
      <c r="J1119" s="15" t="s">
        <v>858</v>
      </c>
      <c r="K1119" s="15" t="s">
        <v>858</v>
      </c>
    </row>
    <row r="1120" ht="13.5" spans="1:11">
      <c r="A1120" s="184"/>
      <c r="B1120" s="185"/>
      <c r="C1120" s="186"/>
      <c r="D1120" s="188" t="s">
        <v>1034</v>
      </c>
      <c r="E1120" s="15"/>
      <c r="F1120" s="15"/>
      <c r="G1120" s="15"/>
      <c r="H1120" s="15"/>
      <c r="I1120" s="15" t="s">
        <v>858</v>
      </c>
      <c r="J1120" s="15" t="s">
        <v>858</v>
      </c>
      <c r="K1120" s="15" t="s">
        <v>858</v>
      </c>
    </row>
    <row r="1121" ht="13.5" spans="1:11">
      <c r="A1121" s="189"/>
      <c r="B1121" s="190"/>
      <c r="C1121" s="191"/>
      <c r="D1121" s="105" t="s">
        <v>965</v>
      </c>
      <c r="E1121" s="15"/>
      <c r="F1121" s="15"/>
      <c r="G1121" s="15"/>
      <c r="H1121" s="15"/>
      <c r="I1121" s="15" t="s">
        <v>858</v>
      </c>
      <c r="J1121" s="15" t="s">
        <v>858</v>
      </c>
      <c r="K1121" s="15" t="s">
        <v>858</v>
      </c>
    </row>
    <row r="1122" ht="13.5" spans="1:11">
      <c r="A1122" s="105" t="s">
        <v>966</v>
      </c>
      <c r="B1122" s="105" t="s">
        <v>967</v>
      </c>
      <c r="C1122" s="105"/>
      <c r="D1122" s="105"/>
      <c r="E1122" s="105"/>
      <c r="F1122" s="105" t="s">
        <v>968</v>
      </c>
      <c r="G1122" s="105"/>
      <c r="H1122" s="105"/>
      <c r="I1122" s="105"/>
      <c r="J1122" s="105"/>
      <c r="K1122" s="105"/>
    </row>
    <row r="1123" ht="13.5" spans="1:11">
      <c r="A1123" s="105"/>
      <c r="B1123" s="179" t="s">
        <v>1414</v>
      </c>
      <c r="C1123" s="15"/>
      <c r="D1123" s="15"/>
      <c r="E1123" s="15"/>
      <c r="F1123" s="81" t="s">
        <v>1415</v>
      </c>
      <c r="G1123" s="192"/>
      <c r="H1123" s="192"/>
      <c r="I1123" s="192"/>
      <c r="J1123" s="192"/>
      <c r="K1123" s="192"/>
    </row>
    <row r="1124" ht="13.5" spans="1:11">
      <c r="A1124" s="156" t="s">
        <v>1230</v>
      </c>
      <c r="B1124" s="105" t="s">
        <v>971</v>
      </c>
      <c r="C1124" s="105" t="s">
        <v>972</v>
      </c>
      <c r="D1124" s="105" t="s">
        <v>973</v>
      </c>
      <c r="E1124" s="105" t="s">
        <v>1367</v>
      </c>
      <c r="F1124" s="105" t="s">
        <v>1368</v>
      </c>
      <c r="G1124" s="105" t="s">
        <v>961</v>
      </c>
      <c r="H1124" s="105" t="s">
        <v>963</v>
      </c>
      <c r="I1124" s="105" t="s">
        <v>976</v>
      </c>
      <c r="J1124" s="105"/>
      <c r="K1124" s="105"/>
    </row>
    <row r="1125" ht="25.5" spans="1:11">
      <c r="A1125" s="157"/>
      <c r="B1125" s="193" t="s">
        <v>1369</v>
      </c>
      <c r="C1125" s="105" t="s">
        <v>1040</v>
      </c>
      <c r="D1125" s="178" t="s">
        <v>1416</v>
      </c>
      <c r="E1125" s="15" t="s">
        <v>1417</v>
      </c>
      <c r="F1125" s="165" t="s">
        <v>1418</v>
      </c>
      <c r="G1125" s="15">
        <v>20</v>
      </c>
      <c r="H1125" s="15">
        <v>20</v>
      </c>
      <c r="I1125" s="15"/>
      <c r="J1125" s="15"/>
      <c r="K1125" s="15"/>
    </row>
    <row r="1126" ht="25.5" spans="1:11">
      <c r="A1126" s="157"/>
      <c r="B1126" s="176"/>
      <c r="C1126" s="105" t="s">
        <v>1046</v>
      </c>
      <c r="D1126" s="178" t="s">
        <v>1419</v>
      </c>
      <c r="E1126" s="15" t="s">
        <v>1090</v>
      </c>
      <c r="F1126" s="165" t="s">
        <v>1406</v>
      </c>
      <c r="G1126" s="15">
        <v>10</v>
      </c>
      <c r="H1126" s="15">
        <v>10</v>
      </c>
      <c r="I1126" s="15"/>
      <c r="J1126" s="15"/>
      <c r="K1126" s="15"/>
    </row>
    <row r="1127" ht="25.5" spans="1:11">
      <c r="A1127" s="157"/>
      <c r="B1127" s="176"/>
      <c r="C1127" s="105"/>
      <c r="D1127" s="178" t="s">
        <v>1420</v>
      </c>
      <c r="E1127" s="15" t="s">
        <v>1092</v>
      </c>
      <c r="F1127" s="165" t="s">
        <v>1421</v>
      </c>
      <c r="G1127" s="15">
        <v>10</v>
      </c>
      <c r="H1127" s="15">
        <v>10</v>
      </c>
      <c r="I1127" s="15"/>
      <c r="J1127" s="15"/>
      <c r="K1127" s="15"/>
    </row>
    <row r="1128" ht="25.5" spans="1:11">
      <c r="A1128" s="157"/>
      <c r="B1128" s="176"/>
      <c r="C1128" s="105"/>
      <c r="D1128" s="178" t="s">
        <v>1422</v>
      </c>
      <c r="E1128" s="161">
        <v>1</v>
      </c>
      <c r="F1128" s="166">
        <v>1</v>
      </c>
      <c r="G1128" s="15">
        <v>10</v>
      </c>
      <c r="H1128" s="15">
        <v>10</v>
      </c>
      <c r="I1128" s="15"/>
      <c r="J1128" s="15"/>
      <c r="K1128" s="15"/>
    </row>
    <row r="1129" ht="25.5" spans="1:11">
      <c r="A1129" s="157"/>
      <c r="B1129" s="157" t="s">
        <v>995</v>
      </c>
      <c r="C1129" s="105" t="s">
        <v>1005</v>
      </c>
      <c r="D1129" s="178" t="s">
        <v>1423</v>
      </c>
      <c r="E1129" s="15" t="s">
        <v>1424</v>
      </c>
      <c r="F1129" s="166">
        <v>1</v>
      </c>
      <c r="G1129" s="15">
        <v>30</v>
      </c>
      <c r="H1129" s="15">
        <v>30</v>
      </c>
      <c r="I1129" s="15"/>
      <c r="J1129" s="15"/>
      <c r="K1129" s="15"/>
    </row>
    <row r="1130" ht="13.5" spans="1:11">
      <c r="A1130" s="157"/>
      <c r="B1130" s="156" t="s">
        <v>1287</v>
      </c>
      <c r="C1130" s="156" t="s">
        <v>1243</v>
      </c>
      <c r="D1130" s="178" t="s">
        <v>1425</v>
      </c>
      <c r="E1130" s="15" t="s">
        <v>1092</v>
      </c>
      <c r="F1130" s="15" t="s">
        <v>1406</v>
      </c>
      <c r="G1130" s="15">
        <v>10</v>
      </c>
      <c r="H1130" s="15">
        <v>10</v>
      </c>
      <c r="I1130" s="15"/>
      <c r="J1130" s="15"/>
      <c r="K1130" s="15"/>
    </row>
    <row r="1131" ht="13.5" spans="1:11">
      <c r="A1131" s="157"/>
      <c r="B1131" s="157"/>
      <c r="C1131" s="157"/>
      <c r="D1131" s="178"/>
      <c r="E1131" s="15"/>
      <c r="F1131" s="15"/>
      <c r="G1131" s="15"/>
      <c r="H1131" s="15"/>
      <c r="I1131" s="15"/>
      <c r="J1131" s="15"/>
      <c r="K1131" s="15"/>
    </row>
    <row r="1132" ht="13.5" spans="1:11">
      <c r="A1132" s="105" t="s">
        <v>1407</v>
      </c>
      <c r="B1132" s="105"/>
      <c r="C1132" s="105"/>
      <c r="D1132" s="105"/>
      <c r="E1132" s="105"/>
      <c r="F1132" s="105"/>
      <c r="G1132" s="15">
        <v>90</v>
      </c>
      <c r="H1132" s="15"/>
      <c r="I1132" s="15"/>
      <c r="J1132" s="15"/>
      <c r="K1132" s="15"/>
    </row>
    <row r="1133" ht="13.5" spans="1:11">
      <c r="A1133" s="156" t="s">
        <v>1015</v>
      </c>
      <c r="B1133" s="178" t="s">
        <v>1426</v>
      </c>
      <c r="C1133" s="178"/>
      <c r="D1133" s="178"/>
      <c r="E1133" s="178"/>
      <c r="F1133" s="178"/>
      <c r="G1133" s="178"/>
      <c r="H1133" s="178"/>
      <c r="I1133" s="178"/>
      <c r="J1133" s="178"/>
      <c r="K1133" s="178"/>
    </row>
    <row r="1134" ht="13.5" spans="1:11">
      <c r="A1134" s="177"/>
      <c r="B1134" s="178"/>
      <c r="C1134" s="178"/>
      <c r="D1134" s="178"/>
      <c r="E1134" s="178"/>
      <c r="F1134" s="178"/>
      <c r="G1134" s="178"/>
      <c r="H1134" s="178"/>
      <c r="I1134" s="178"/>
      <c r="J1134" s="178"/>
      <c r="K1134" s="178"/>
    </row>
    <row r="1135" ht="13.5" spans="1:11">
      <c r="A1135" s="122" t="s">
        <v>1017</v>
      </c>
      <c r="B1135" s="122"/>
      <c r="C1135" s="122"/>
      <c r="D1135" s="122"/>
      <c r="E1135" s="122"/>
      <c r="F1135" s="122"/>
      <c r="G1135" s="122"/>
      <c r="H1135" s="122"/>
      <c r="I1135" s="122"/>
      <c r="J1135" s="122"/>
      <c r="K1135" s="122"/>
    </row>
    <row r="1136" ht="13.5" spans="1:11">
      <c r="A1136" s="127" t="s">
        <v>1409</v>
      </c>
      <c r="B1136" s="128"/>
      <c r="C1136" s="128"/>
      <c r="D1136" s="128"/>
      <c r="E1136" s="128"/>
      <c r="F1136" s="128"/>
      <c r="G1136" s="128"/>
      <c r="H1136" s="128"/>
      <c r="I1136" s="128"/>
      <c r="J1136" s="128"/>
      <c r="K1136" s="131"/>
    </row>
    <row r="1137" ht="13.5" spans="1:11">
      <c r="A1137" s="129"/>
      <c r="B1137" s="130"/>
      <c r="C1137" s="130"/>
      <c r="D1137" s="130"/>
      <c r="E1137" s="130"/>
      <c r="F1137" s="130"/>
      <c r="G1137" s="130"/>
      <c r="H1137" s="130"/>
      <c r="I1137" s="130"/>
      <c r="J1137" s="130"/>
      <c r="K1137" s="132"/>
    </row>
    <row r="1138" ht="13.5" spans="1:11">
      <c r="A1138" s="129"/>
      <c r="B1138" s="130"/>
      <c r="C1138" s="130"/>
      <c r="D1138" s="130"/>
      <c r="E1138" s="130"/>
      <c r="F1138" s="130"/>
      <c r="G1138" s="130"/>
      <c r="H1138" s="130"/>
      <c r="I1138" s="130"/>
      <c r="J1138" s="130"/>
      <c r="K1138" s="132"/>
    </row>
    <row r="1139" ht="13.5" spans="1:11">
      <c r="A1139" s="129"/>
      <c r="B1139" s="130"/>
      <c r="C1139" s="130"/>
      <c r="D1139" s="130"/>
      <c r="E1139" s="130"/>
      <c r="F1139" s="130"/>
      <c r="G1139" s="130"/>
      <c r="H1139" s="130"/>
      <c r="I1139" s="130"/>
      <c r="J1139" s="130"/>
      <c r="K1139" s="132"/>
    </row>
    <row r="1140" ht="13.5" spans="1:11">
      <c r="A1140" s="129"/>
      <c r="B1140" s="130"/>
      <c r="C1140" s="130"/>
      <c r="D1140" s="130"/>
      <c r="E1140" s="130"/>
      <c r="F1140" s="130"/>
      <c r="G1140" s="130"/>
      <c r="H1140" s="130"/>
      <c r="I1140" s="130"/>
      <c r="J1140" s="130"/>
      <c r="K1140" s="132"/>
    </row>
    <row r="1141" ht="13.5" spans="1:11">
      <c r="A1141" s="133"/>
      <c r="B1141" s="134"/>
      <c r="C1141" s="134"/>
      <c r="D1141" s="134"/>
      <c r="E1141" s="134"/>
      <c r="F1141" s="134"/>
      <c r="G1141" s="134"/>
      <c r="H1141" s="134"/>
      <c r="I1141" s="134"/>
      <c r="J1141" s="134"/>
      <c r="K1141" s="138"/>
    </row>
    <row r="1142" ht="28.5" spans="1:11">
      <c r="A1142" s="100" t="s">
        <v>1019</v>
      </c>
      <c r="B1142" s="100"/>
      <c r="C1142" s="100"/>
      <c r="D1142" s="100"/>
      <c r="E1142" s="100"/>
      <c r="F1142" s="100"/>
      <c r="G1142" s="100"/>
      <c r="H1142" s="100"/>
      <c r="I1142" s="100"/>
      <c r="J1142" s="100"/>
      <c r="K1142" s="100"/>
    </row>
    <row r="1143" ht="18.75" spans="1:11">
      <c r="A1143" s="139" t="s">
        <v>950</v>
      </c>
      <c r="B1143" s="139"/>
      <c r="C1143" s="139"/>
      <c r="D1143" s="139"/>
      <c r="E1143" s="139"/>
      <c r="F1143" s="139"/>
      <c r="G1143" s="139"/>
      <c r="H1143" s="139"/>
      <c r="I1143" s="139"/>
      <c r="J1143" s="139"/>
      <c r="K1143" s="139"/>
    </row>
    <row r="1144" ht="18.75" spans="1:11">
      <c r="A1144" s="102" t="s">
        <v>1427</v>
      </c>
      <c r="B1144" s="102"/>
      <c r="C1144" s="102"/>
      <c r="D1144" s="102"/>
      <c r="E1144" s="102"/>
      <c r="F1144" s="102"/>
      <c r="G1144" s="102"/>
      <c r="H1144" s="102"/>
      <c r="I1144" s="102"/>
      <c r="J1144" s="102"/>
      <c r="K1144" s="102"/>
    </row>
    <row r="1145" ht="13.5" spans="1:11">
      <c r="A1145" s="104" t="s">
        <v>1023</v>
      </c>
      <c r="B1145" s="104"/>
      <c r="C1145" s="104"/>
      <c r="D1145" s="194" t="s">
        <v>1428</v>
      </c>
      <c r="E1145" s="195"/>
      <c r="F1145" s="195"/>
      <c r="G1145" s="195"/>
      <c r="H1145" s="195"/>
      <c r="I1145" s="195"/>
      <c r="J1145" s="195"/>
      <c r="K1145" s="195"/>
    </row>
    <row r="1146" ht="13.5" spans="1:11">
      <c r="A1146" s="104" t="s">
        <v>954</v>
      </c>
      <c r="B1146" s="104"/>
      <c r="C1146" s="104"/>
      <c r="D1146" s="154" t="s">
        <v>953</v>
      </c>
      <c r="E1146" s="114"/>
      <c r="F1146" s="104" t="s">
        <v>955</v>
      </c>
      <c r="G1146" s="114" t="s">
        <v>1364</v>
      </c>
      <c r="H1146" s="114"/>
      <c r="I1146" s="114"/>
      <c r="J1146" s="114"/>
      <c r="K1146" s="114"/>
    </row>
    <row r="1147" ht="25.5" spans="1:11">
      <c r="A1147" s="108" t="s">
        <v>1227</v>
      </c>
      <c r="B1147" s="109"/>
      <c r="C1147" s="110"/>
      <c r="D1147" s="104" t="s">
        <v>957</v>
      </c>
      <c r="E1147" s="104" t="s">
        <v>958</v>
      </c>
      <c r="F1147" s="104" t="s">
        <v>959</v>
      </c>
      <c r="G1147" s="104" t="s">
        <v>960</v>
      </c>
      <c r="H1147" s="104"/>
      <c r="I1147" s="104" t="s">
        <v>961</v>
      </c>
      <c r="J1147" s="104" t="s">
        <v>962</v>
      </c>
      <c r="K1147" s="104" t="s">
        <v>963</v>
      </c>
    </row>
    <row r="1148" ht="13.5" spans="1:11">
      <c r="A1148" s="111"/>
      <c r="B1148" s="112"/>
      <c r="C1148" s="113"/>
      <c r="D1148" s="104" t="s">
        <v>964</v>
      </c>
      <c r="E1148" s="114">
        <v>10.52</v>
      </c>
      <c r="F1148" s="114">
        <v>10.52</v>
      </c>
      <c r="G1148" s="114">
        <v>10.52</v>
      </c>
      <c r="H1148" s="114"/>
      <c r="I1148" s="114">
        <v>10</v>
      </c>
      <c r="J1148" s="172">
        <v>1</v>
      </c>
      <c r="K1148" s="114">
        <v>10</v>
      </c>
    </row>
    <row r="1149" ht="13.5" spans="1:11">
      <c r="A1149" s="111"/>
      <c r="B1149" s="112"/>
      <c r="C1149" s="113"/>
      <c r="D1149" s="104" t="s">
        <v>1031</v>
      </c>
      <c r="E1149" s="114">
        <v>10.52</v>
      </c>
      <c r="F1149" s="114">
        <v>10.52</v>
      </c>
      <c r="G1149" s="114">
        <v>10.52</v>
      </c>
      <c r="H1149" s="114"/>
      <c r="I1149" s="114" t="s">
        <v>858</v>
      </c>
      <c r="J1149" s="114" t="s">
        <v>858</v>
      </c>
      <c r="K1149" s="114" t="s">
        <v>858</v>
      </c>
    </row>
    <row r="1150" ht="13.5" spans="1:11">
      <c r="A1150" s="111"/>
      <c r="B1150" s="112"/>
      <c r="C1150" s="113"/>
      <c r="D1150" s="115" t="s">
        <v>1033</v>
      </c>
      <c r="E1150" s="114"/>
      <c r="F1150" s="114"/>
      <c r="G1150" s="114"/>
      <c r="H1150" s="114"/>
      <c r="I1150" s="114" t="s">
        <v>858</v>
      </c>
      <c r="J1150" s="114" t="s">
        <v>858</v>
      </c>
      <c r="K1150" s="114" t="s">
        <v>858</v>
      </c>
    </row>
    <row r="1151" ht="13.5" spans="1:11">
      <c r="A1151" s="111"/>
      <c r="B1151" s="112"/>
      <c r="C1151" s="113"/>
      <c r="D1151" s="115" t="s">
        <v>1034</v>
      </c>
      <c r="E1151" s="114">
        <v>10.52</v>
      </c>
      <c r="F1151" s="114">
        <v>10.52</v>
      </c>
      <c r="G1151" s="114">
        <v>10.52</v>
      </c>
      <c r="H1151" s="114"/>
      <c r="I1151" s="114" t="s">
        <v>858</v>
      </c>
      <c r="J1151" s="114" t="s">
        <v>858</v>
      </c>
      <c r="K1151" s="114" t="s">
        <v>858</v>
      </c>
    </row>
    <row r="1152" ht="13.5" spans="1:11">
      <c r="A1152" s="116"/>
      <c r="B1152" s="117"/>
      <c r="C1152" s="118"/>
      <c r="D1152" s="104" t="s">
        <v>965</v>
      </c>
      <c r="E1152" s="114"/>
      <c r="F1152" s="114"/>
      <c r="G1152" s="114"/>
      <c r="H1152" s="114"/>
      <c r="I1152" s="114" t="s">
        <v>858</v>
      </c>
      <c r="J1152" s="114" t="s">
        <v>858</v>
      </c>
      <c r="K1152" s="114" t="s">
        <v>858</v>
      </c>
    </row>
    <row r="1153" ht="13.5" spans="1:11">
      <c r="A1153" s="104" t="s">
        <v>966</v>
      </c>
      <c r="B1153" s="104" t="s">
        <v>967</v>
      </c>
      <c r="C1153" s="104"/>
      <c r="D1153" s="104"/>
      <c r="E1153" s="104"/>
      <c r="F1153" s="104" t="s">
        <v>968</v>
      </c>
      <c r="G1153" s="104"/>
      <c r="H1153" s="104"/>
      <c r="I1153" s="104"/>
      <c r="J1153" s="104"/>
      <c r="K1153" s="104"/>
    </row>
    <row r="1154" ht="13.5" spans="1:11">
      <c r="A1154" s="104"/>
      <c r="B1154" s="196" t="s">
        <v>1429</v>
      </c>
      <c r="C1154" s="196"/>
      <c r="D1154" s="196"/>
      <c r="E1154" s="196"/>
      <c r="F1154" s="196" t="s">
        <v>1430</v>
      </c>
      <c r="G1154" s="196"/>
      <c r="H1154" s="196"/>
      <c r="I1154" s="196"/>
      <c r="J1154" s="196"/>
      <c r="K1154" s="196"/>
    </row>
    <row r="1155" ht="13.5" spans="1:11">
      <c r="A1155" s="119" t="s">
        <v>1230</v>
      </c>
      <c r="B1155" s="104" t="s">
        <v>971</v>
      </c>
      <c r="C1155" s="104" t="s">
        <v>972</v>
      </c>
      <c r="D1155" s="104" t="s">
        <v>973</v>
      </c>
      <c r="E1155" s="104" t="s">
        <v>974</v>
      </c>
      <c r="F1155" s="104" t="s">
        <v>975</v>
      </c>
      <c r="G1155" s="104" t="s">
        <v>961</v>
      </c>
      <c r="H1155" s="104" t="s">
        <v>963</v>
      </c>
      <c r="I1155" s="104" t="s">
        <v>976</v>
      </c>
      <c r="J1155" s="104"/>
      <c r="K1155" s="104"/>
    </row>
    <row r="1156" ht="25.5" spans="1:11">
      <c r="A1156" s="120"/>
      <c r="B1156" s="197" t="s">
        <v>1431</v>
      </c>
      <c r="C1156" s="104" t="s">
        <v>978</v>
      </c>
      <c r="D1156" s="122" t="s">
        <v>1432</v>
      </c>
      <c r="E1156" s="114" t="s">
        <v>1433</v>
      </c>
      <c r="F1156" s="125">
        <v>1</v>
      </c>
      <c r="G1156" s="114">
        <v>20</v>
      </c>
      <c r="H1156" s="114">
        <v>20</v>
      </c>
      <c r="I1156" s="114"/>
      <c r="J1156" s="114"/>
      <c r="K1156" s="114"/>
    </row>
    <row r="1157" ht="13.5" spans="1:11">
      <c r="A1157" s="120"/>
      <c r="B1157" s="198"/>
      <c r="C1157" s="104" t="s">
        <v>983</v>
      </c>
      <c r="D1157" s="122" t="s">
        <v>1434</v>
      </c>
      <c r="E1157" s="125">
        <v>1</v>
      </c>
      <c r="F1157" s="125">
        <v>1</v>
      </c>
      <c r="G1157" s="114">
        <v>15</v>
      </c>
      <c r="H1157" s="114">
        <v>15</v>
      </c>
      <c r="I1157" s="114"/>
      <c r="J1157" s="114"/>
      <c r="K1157" s="114"/>
    </row>
    <row r="1158" ht="25.5" spans="1:11">
      <c r="A1158" s="120"/>
      <c r="B1158" s="198"/>
      <c r="C1158" s="104" t="s">
        <v>987</v>
      </c>
      <c r="D1158" s="122" t="s">
        <v>1435</v>
      </c>
      <c r="E1158" s="125">
        <v>1</v>
      </c>
      <c r="F1158" s="125">
        <v>1</v>
      </c>
      <c r="G1158" s="114">
        <v>15</v>
      </c>
      <c r="H1158" s="114">
        <v>15</v>
      </c>
      <c r="I1158" s="114"/>
      <c r="J1158" s="114"/>
      <c r="K1158" s="114"/>
    </row>
    <row r="1159" ht="13.5" spans="1:11">
      <c r="A1159" s="120"/>
      <c r="B1159" s="198"/>
      <c r="C1159" s="104" t="s">
        <v>992</v>
      </c>
      <c r="D1159" s="122" t="s">
        <v>1436</v>
      </c>
      <c r="E1159" s="114"/>
      <c r="F1159" s="114"/>
      <c r="G1159" s="114"/>
      <c r="H1159" s="114"/>
      <c r="I1159" s="114"/>
      <c r="J1159" s="114"/>
      <c r="K1159" s="114"/>
    </row>
    <row r="1160" ht="13.5" spans="1:11">
      <c r="A1160" s="120"/>
      <c r="B1160" s="119" t="s">
        <v>995</v>
      </c>
      <c r="C1160" s="104" t="s">
        <v>996</v>
      </c>
      <c r="D1160" s="122" t="s">
        <v>1437</v>
      </c>
      <c r="E1160" s="114"/>
      <c r="F1160" s="114"/>
      <c r="G1160" s="114"/>
      <c r="H1160" s="114"/>
      <c r="I1160" s="114"/>
      <c r="J1160" s="114"/>
      <c r="K1160" s="114"/>
    </row>
    <row r="1161" ht="13.5" spans="1:11">
      <c r="A1161" s="120"/>
      <c r="B1161" s="120"/>
      <c r="C1161" s="104" t="s">
        <v>999</v>
      </c>
      <c r="D1161" s="122" t="s">
        <v>1438</v>
      </c>
      <c r="E1161" s="154" t="s">
        <v>1188</v>
      </c>
      <c r="F1161" s="179" t="s">
        <v>1188</v>
      </c>
      <c r="G1161" s="114">
        <v>15</v>
      </c>
      <c r="H1161" s="114">
        <v>15</v>
      </c>
      <c r="I1161" s="114"/>
      <c r="J1161" s="114"/>
      <c r="K1161" s="114"/>
    </row>
    <row r="1162" ht="13.5" spans="1:11">
      <c r="A1162" s="120"/>
      <c r="B1162" s="120"/>
      <c r="C1162" s="104" t="s">
        <v>1002</v>
      </c>
      <c r="D1162" s="122" t="s">
        <v>1439</v>
      </c>
      <c r="E1162" s="114"/>
      <c r="F1162" s="114"/>
      <c r="G1162" s="114"/>
      <c r="H1162" s="114"/>
      <c r="I1162" s="114"/>
      <c r="J1162" s="114"/>
      <c r="K1162" s="114"/>
    </row>
    <row r="1163" ht="38.25" spans="1:11">
      <c r="A1163" s="120"/>
      <c r="B1163" s="120"/>
      <c r="C1163" s="104" t="s">
        <v>1005</v>
      </c>
      <c r="D1163" s="122" t="s">
        <v>1440</v>
      </c>
      <c r="E1163" s="154" t="s">
        <v>1188</v>
      </c>
      <c r="F1163" s="179" t="s">
        <v>1188</v>
      </c>
      <c r="G1163" s="114">
        <v>15</v>
      </c>
      <c r="H1163" s="114">
        <v>15</v>
      </c>
      <c r="I1163" s="114"/>
      <c r="J1163" s="114"/>
      <c r="K1163" s="114"/>
    </row>
    <row r="1164" ht="13.5" spans="1:11">
      <c r="A1164" s="120"/>
      <c r="B1164" s="119" t="s">
        <v>1287</v>
      </c>
      <c r="C1164" s="119" t="s">
        <v>1243</v>
      </c>
      <c r="D1164" s="122" t="s">
        <v>1441</v>
      </c>
      <c r="E1164" s="114" t="s">
        <v>1090</v>
      </c>
      <c r="F1164" s="15" t="s">
        <v>1406</v>
      </c>
      <c r="G1164" s="114">
        <v>10</v>
      </c>
      <c r="H1164" s="114">
        <v>10</v>
      </c>
      <c r="I1164" s="114"/>
      <c r="J1164" s="114"/>
      <c r="K1164" s="114"/>
    </row>
    <row r="1165" ht="13.5" spans="1:11">
      <c r="A1165" s="120"/>
      <c r="B1165" s="120"/>
      <c r="C1165" s="120"/>
      <c r="D1165" s="122"/>
      <c r="E1165" s="114"/>
      <c r="F1165" s="15"/>
      <c r="G1165" s="114"/>
      <c r="H1165" s="114"/>
      <c r="I1165" s="114"/>
      <c r="J1165" s="114"/>
      <c r="K1165" s="114"/>
    </row>
    <row r="1166" ht="13.5" spans="1:11">
      <c r="A1166" s="104" t="s">
        <v>1014</v>
      </c>
      <c r="B1166" s="104"/>
      <c r="C1166" s="104"/>
      <c r="D1166" s="104"/>
      <c r="E1166" s="104"/>
      <c r="F1166" s="104"/>
      <c r="G1166" s="114">
        <v>90</v>
      </c>
      <c r="H1166" s="114"/>
      <c r="I1166" s="114"/>
      <c r="J1166" s="114"/>
      <c r="K1166" s="114"/>
    </row>
    <row r="1167" ht="13.5" spans="1:11">
      <c r="A1167" s="119" t="s">
        <v>1015</v>
      </c>
      <c r="B1167" s="122" t="s">
        <v>1442</v>
      </c>
      <c r="C1167" s="122"/>
      <c r="D1167" s="122"/>
      <c r="E1167" s="122"/>
      <c r="F1167" s="122"/>
      <c r="G1167" s="122"/>
      <c r="H1167" s="122"/>
      <c r="I1167" s="122"/>
      <c r="J1167" s="122"/>
      <c r="K1167" s="122"/>
    </row>
    <row r="1168" ht="13.5" spans="1:11">
      <c r="A1168" s="124"/>
      <c r="B1168" s="122"/>
      <c r="C1168" s="122"/>
      <c r="D1168" s="122"/>
      <c r="E1168" s="122"/>
      <c r="F1168" s="122"/>
      <c r="G1168" s="122"/>
      <c r="H1168" s="122"/>
      <c r="I1168" s="122"/>
      <c r="J1168" s="122"/>
      <c r="K1168" s="122"/>
    </row>
    <row r="1169" ht="13.5" spans="1:11">
      <c r="A1169" s="122" t="s">
        <v>1017</v>
      </c>
      <c r="B1169" s="122"/>
      <c r="C1169" s="122"/>
      <c r="D1169" s="122"/>
      <c r="E1169" s="122"/>
      <c r="F1169" s="122"/>
      <c r="G1169" s="122"/>
      <c r="H1169" s="122"/>
      <c r="I1169" s="122"/>
      <c r="J1169" s="122"/>
      <c r="K1169" s="122"/>
    </row>
    <row r="1170" ht="13.5" spans="1:11">
      <c r="A1170" s="127" t="s">
        <v>1409</v>
      </c>
      <c r="B1170" s="128"/>
      <c r="C1170" s="128"/>
      <c r="D1170" s="128"/>
      <c r="E1170" s="128"/>
      <c r="F1170" s="128"/>
      <c r="G1170" s="128"/>
      <c r="H1170" s="128"/>
      <c r="I1170" s="128"/>
      <c r="J1170" s="128"/>
      <c r="K1170" s="131"/>
    </row>
    <row r="1171" ht="13.5" spans="1:11">
      <c r="A1171" s="129"/>
      <c r="B1171" s="130"/>
      <c r="C1171" s="130"/>
      <c r="D1171" s="130"/>
      <c r="E1171" s="130"/>
      <c r="F1171" s="130"/>
      <c r="G1171" s="130"/>
      <c r="H1171" s="130"/>
      <c r="I1171" s="130"/>
      <c r="J1171" s="130"/>
      <c r="K1171" s="132"/>
    </row>
    <row r="1172" ht="13.5" spans="1:11">
      <c r="A1172" s="129"/>
      <c r="B1172" s="130"/>
      <c r="C1172" s="130"/>
      <c r="D1172" s="130"/>
      <c r="E1172" s="130"/>
      <c r="F1172" s="130"/>
      <c r="G1172" s="130"/>
      <c r="H1172" s="130"/>
      <c r="I1172" s="130"/>
      <c r="J1172" s="130"/>
      <c r="K1172" s="132"/>
    </row>
    <row r="1173" ht="13.5" spans="1:11">
      <c r="A1173" s="129"/>
      <c r="B1173" s="130"/>
      <c r="C1173" s="130"/>
      <c r="D1173" s="130"/>
      <c r="E1173" s="130"/>
      <c r="F1173" s="130"/>
      <c r="G1173" s="130"/>
      <c r="H1173" s="130"/>
      <c r="I1173" s="130"/>
      <c r="J1173" s="130"/>
      <c r="K1173" s="132"/>
    </row>
    <row r="1174" ht="13.5" spans="1:11">
      <c r="A1174" s="129"/>
      <c r="B1174" s="130"/>
      <c r="C1174" s="130"/>
      <c r="D1174" s="130"/>
      <c r="E1174" s="130"/>
      <c r="F1174" s="130"/>
      <c r="G1174" s="130"/>
      <c r="H1174" s="130"/>
      <c r="I1174" s="130"/>
      <c r="J1174" s="130"/>
      <c r="K1174" s="132"/>
    </row>
    <row r="1175" ht="13.5" spans="1:11">
      <c r="A1175" s="133"/>
      <c r="B1175" s="134"/>
      <c r="C1175" s="134"/>
      <c r="D1175" s="134"/>
      <c r="E1175" s="134"/>
      <c r="F1175" s="134"/>
      <c r="G1175" s="134"/>
      <c r="H1175" s="134"/>
      <c r="I1175" s="134"/>
      <c r="J1175" s="134"/>
      <c r="K1175" s="138"/>
    </row>
    <row r="1176" ht="28.5" spans="1:11">
      <c r="A1176" s="100" t="s">
        <v>1019</v>
      </c>
      <c r="B1176" s="100"/>
      <c r="C1176" s="100"/>
      <c r="D1176" s="100"/>
      <c r="E1176" s="100"/>
      <c r="F1176" s="100"/>
      <c r="G1176" s="100"/>
      <c r="H1176" s="100"/>
      <c r="I1176" s="100"/>
      <c r="J1176" s="100"/>
      <c r="K1176" s="100"/>
    </row>
    <row r="1177" ht="18.75" spans="1:11">
      <c r="A1177" s="139" t="s">
        <v>950</v>
      </c>
      <c r="B1177" s="139"/>
      <c r="C1177" s="139"/>
      <c r="D1177" s="139"/>
      <c r="E1177" s="139"/>
      <c r="F1177" s="139"/>
      <c r="G1177" s="139"/>
      <c r="H1177" s="139"/>
      <c r="I1177" s="139"/>
      <c r="J1177" s="139"/>
      <c r="K1177" s="139"/>
    </row>
    <row r="1178" ht="18.75" spans="1:11">
      <c r="A1178" s="102" t="s">
        <v>1410</v>
      </c>
      <c r="B1178" s="102"/>
      <c r="C1178" s="102"/>
      <c r="D1178" s="102"/>
      <c r="E1178" s="102"/>
      <c r="F1178" s="102"/>
      <c r="G1178" s="102"/>
      <c r="H1178" s="102"/>
      <c r="I1178" s="102"/>
      <c r="J1178" s="102"/>
      <c r="K1178" s="102"/>
    </row>
    <row r="1179" ht="13.5" spans="1:11">
      <c r="A1179" s="104" t="s">
        <v>1023</v>
      </c>
      <c r="B1179" s="104"/>
      <c r="C1179" s="104"/>
      <c r="D1179" s="194" t="s">
        <v>1443</v>
      </c>
      <c r="E1179" s="195"/>
      <c r="F1179" s="195"/>
      <c r="G1179" s="195"/>
      <c r="H1179" s="195"/>
      <c r="I1179" s="195"/>
      <c r="J1179" s="195"/>
      <c r="K1179" s="195"/>
    </row>
    <row r="1180" ht="13.5" spans="1:11">
      <c r="A1180" s="104" t="s">
        <v>954</v>
      </c>
      <c r="B1180" s="104"/>
      <c r="C1180" s="104"/>
      <c r="D1180" s="154" t="s">
        <v>953</v>
      </c>
      <c r="E1180" s="114"/>
      <c r="F1180" s="104" t="s">
        <v>955</v>
      </c>
      <c r="G1180" s="114" t="s">
        <v>1364</v>
      </c>
      <c r="H1180" s="114"/>
      <c r="I1180" s="114"/>
      <c r="J1180" s="114"/>
      <c r="K1180" s="114"/>
    </row>
    <row r="1181" ht="25.5" spans="1:11">
      <c r="A1181" s="108" t="s">
        <v>1227</v>
      </c>
      <c r="B1181" s="109"/>
      <c r="C1181" s="110"/>
      <c r="D1181" s="104" t="s">
        <v>957</v>
      </c>
      <c r="E1181" s="104" t="s">
        <v>958</v>
      </c>
      <c r="F1181" s="104" t="s">
        <v>959</v>
      </c>
      <c r="G1181" s="104" t="s">
        <v>960</v>
      </c>
      <c r="H1181" s="104"/>
      <c r="I1181" s="104" t="s">
        <v>961</v>
      </c>
      <c r="J1181" s="104" t="s">
        <v>962</v>
      </c>
      <c r="K1181" s="104" t="s">
        <v>963</v>
      </c>
    </row>
    <row r="1182" ht="13.5" spans="1:11">
      <c r="A1182" s="111"/>
      <c r="B1182" s="112"/>
      <c r="C1182" s="113"/>
      <c r="D1182" s="104" t="s">
        <v>964</v>
      </c>
      <c r="E1182" s="114">
        <v>75.93</v>
      </c>
      <c r="F1182" s="114">
        <v>75.93</v>
      </c>
      <c r="G1182" s="114">
        <v>75.33</v>
      </c>
      <c r="H1182" s="114"/>
      <c r="I1182" s="114">
        <v>10</v>
      </c>
      <c r="J1182" s="172">
        <v>1</v>
      </c>
      <c r="K1182" s="114">
        <v>10</v>
      </c>
    </row>
    <row r="1183" ht="13.5" spans="1:11">
      <c r="A1183" s="111"/>
      <c r="B1183" s="112"/>
      <c r="C1183" s="113"/>
      <c r="D1183" s="104" t="s">
        <v>1031</v>
      </c>
      <c r="E1183" s="114">
        <v>75.93</v>
      </c>
      <c r="F1183" s="114">
        <v>75.93</v>
      </c>
      <c r="G1183" s="114">
        <v>75.33</v>
      </c>
      <c r="H1183" s="114"/>
      <c r="I1183" s="114" t="s">
        <v>858</v>
      </c>
      <c r="J1183" s="114" t="s">
        <v>858</v>
      </c>
      <c r="K1183" s="114" t="s">
        <v>858</v>
      </c>
    </row>
    <row r="1184" ht="13.5" spans="1:11">
      <c r="A1184" s="111"/>
      <c r="B1184" s="112"/>
      <c r="C1184" s="113"/>
      <c r="D1184" s="115" t="s">
        <v>1033</v>
      </c>
      <c r="E1184" s="114">
        <v>75.93</v>
      </c>
      <c r="F1184" s="114">
        <v>75.93</v>
      </c>
      <c r="G1184" s="114">
        <v>75.33</v>
      </c>
      <c r="H1184" s="114"/>
      <c r="I1184" s="114" t="s">
        <v>858</v>
      </c>
      <c r="J1184" s="114" t="s">
        <v>858</v>
      </c>
      <c r="K1184" s="114" t="s">
        <v>858</v>
      </c>
    </row>
    <row r="1185" ht="13.5" spans="1:11">
      <c r="A1185" s="111"/>
      <c r="B1185" s="112"/>
      <c r="C1185" s="113"/>
      <c r="D1185" s="115" t="s">
        <v>1034</v>
      </c>
      <c r="E1185" s="114"/>
      <c r="F1185" s="114"/>
      <c r="G1185" s="114"/>
      <c r="H1185" s="114"/>
      <c r="I1185" s="114" t="s">
        <v>858</v>
      </c>
      <c r="J1185" s="114" t="s">
        <v>858</v>
      </c>
      <c r="K1185" s="114" t="s">
        <v>858</v>
      </c>
    </row>
    <row r="1186" ht="13.5" spans="1:11">
      <c r="A1186" s="116"/>
      <c r="B1186" s="117"/>
      <c r="C1186" s="118"/>
      <c r="D1186" s="104" t="s">
        <v>965</v>
      </c>
      <c r="E1186" s="114"/>
      <c r="F1186" s="114"/>
      <c r="G1186" s="114"/>
      <c r="H1186" s="114"/>
      <c r="I1186" s="114" t="s">
        <v>858</v>
      </c>
      <c r="J1186" s="114" t="s">
        <v>858</v>
      </c>
      <c r="K1186" s="114" t="s">
        <v>858</v>
      </c>
    </row>
    <row r="1187" ht="13.5" spans="1:11">
      <c r="A1187" s="104" t="s">
        <v>966</v>
      </c>
      <c r="B1187" s="104" t="s">
        <v>967</v>
      </c>
      <c r="C1187" s="104"/>
      <c r="D1187" s="104"/>
      <c r="E1187" s="104"/>
      <c r="F1187" s="104" t="s">
        <v>968</v>
      </c>
      <c r="G1187" s="104"/>
      <c r="H1187" s="104"/>
      <c r="I1187" s="104"/>
      <c r="J1187" s="104"/>
      <c r="K1187" s="104"/>
    </row>
    <row r="1188" ht="13.5" spans="1:11">
      <c r="A1188" s="104"/>
      <c r="B1188" s="81" t="s">
        <v>1444</v>
      </c>
      <c r="C1188" s="199"/>
      <c r="D1188" s="199"/>
      <c r="E1188" s="199"/>
      <c r="F1188" s="196" t="s">
        <v>1445</v>
      </c>
      <c r="G1188" s="196"/>
      <c r="H1188" s="196"/>
      <c r="I1188" s="196"/>
      <c r="J1188" s="196"/>
      <c r="K1188" s="200"/>
    </row>
    <row r="1189" ht="13.5" spans="1:11">
      <c r="A1189" s="119" t="s">
        <v>1230</v>
      </c>
      <c r="B1189" s="104" t="s">
        <v>971</v>
      </c>
      <c r="C1189" s="104" t="s">
        <v>972</v>
      </c>
      <c r="D1189" s="104" t="s">
        <v>973</v>
      </c>
      <c r="E1189" s="104" t="s">
        <v>974</v>
      </c>
      <c r="F1189" s="104" t="s">
        <v>975</v>
      </c>
      <c r="G1189" s="104" t="s">
        <v>961</v>
      </c>
      <c r="H1189" s="104" t="s">
        <v>963</v>
      </c>
      <c r="I1189" s="104" t="s">
        <v>976</v>
      </c>
      <c r="J1189" s="104"/>
      <c r="K1189" s="104"/>
    </row>
    <row r="1190" ht="25.5" spans="1:11">
      <c r="A1190" s="120"/>
      <c r="B1190" s="197" t="s">
        <v>1431</v>
      </c>
      <c r="C1190" s="119" t="s">
        <v>978</v>
      </c>
      <c r="D1190" s="122" t="s">
        <v>1446</v>
      </c>
      <c r="E1190" s="114" t="s">
        <v>1090</v>
      </c>
      <c r="F1190" s="125">
        <v>1</v>
      </c>
      <c r="G1190" s="114">
        <v>3</v>
      </c>
      <c r="H1190" s="114">
        <v>3</v>
      </c>
      <c r="I1190" s="114"/>
      <c r="J1190" s="114"/>
      <c r="K1190" s="114"/>
    </row>
    <row r="1191" ht="25.5" spans="1:11">
      <c r="A1191" s="120"/>
      <c r="B1191" s="198"/>
      <c r="C1191" s="120"/>
      <c r="D1191" s="122" t="s">
        <v>1447</v>
      </c>
      <c r="E1191" s="114" t="s">
        <v>1090</v>
      </c>
      <c r="F1191" s="125">
        <v>1</v>
      </c>
      <c r="G1191" s="114">
        <v>2</v>
      </c>
      <c r="H1191" s="114">
        <v>2</v>
      </c>
      <c r="I1191" s="114"/>
      <c r="J1191" s="114"/>
      <c r="K1191" s="114"/>
    </row>
    <row r="1192" ht="25.5" spans="1:11">
      <c r="A1192" s="120"/>
      <c r="B1192" s="198"/>
      <c r="C1192" s="120"/>
      <c r="D1192" s="122" t="s">
        <v>1448</v>
      </c>
      <c r="E1192" s="114" t="s">
        <v>1090</v>
      </c>
      <c r="F1192" s="125">
        <v>1</v>
      </c>
      <c r="G1192" s="114">
        <v>2</v>
      </c>
      <c r="H1192" s="114">
        <v>2</v>
      </c>
      <c r="I1192" s="142"/>
      <c r="J1192" s="143"/>
      <c r="K1192" s="144"/>
    </row>
    <row r="1193" ht="25.5" spans="1:11">
      <c r="A1193" s="120"/>
      <c r="B1193" s="198"/>
      <c r="C1193" s="120"/>
      <c r="D1193" s="122" t="s">
        <v>1449</v>
      </c>
      <c r="E1193" s="125">
        <v>1</v>
      </c>
      <c r="F1193" s="172">
        <v>1.0154</v>
      </c>
      <c r="G1193" s="114">
        <v>2</v>
      </c>
      <c r="H1193" s="114">
        <v>2</v>
      </c>
      <c r="I1193" s="142"/>
      <c r="J1193" s="143"/>
      <c r="K1193" s="144"/>
    </row>
    <row r="1194" ht="25.5" spans="1:11">
      <c r="A1194" s="120"/>
      <c r="B1194" s="198"/>
      <c r="C1194" s="120"/>
      <c r="D1194" s="122" t="s">
        <v>1450</v>
      </c>
      <c r="E1194" s="125">
        <v>1</v>
      </c>
      <c r="F1194" s="125">
        <v>1</v>
      </c>
      <c r="G1194" s="114">
        <v>2</v>
      </c>
      <c r="H1194" s="114">
        <v>2</v>
      </c>
      <c r="I1194" s="142"/>
      <c r="J1194" s="143"/>
      <c r="K1194" s="144"/>
    </row>
    <row r="1195" ht="25.5" spans="1:11">
      <c r="A1195" s="120"/>
      <c r="B1195" s="198"/>
      <c r="C1195" s="120"/>
      <c r="D1195" s="122" t="s">
        <v>1451</v>
      </c>
      <c r="E1195" s="125">
        <v>1</v>
      </c>
      <c r="F1195" s="125">
        <v>1</v>
      </c>
      <c r="G1195" s="114">
        <v>3</v>
      </c>
      <c r="H1195" s="114">
        <v>3</v>
      </c>
      <c r="I1195" s="142"/>
      <c r="J1195" s="143"/>
      <c r="K1195" s="144"/>
    </row>
    <row r="1196" ht="25.5" spans="1:11">
      <c r="A1196" s="120"/>
      <c r="B1196" s="198"/>
      <c r="C1196" s="120"/>
      <c r="D1196" s="122" t="s">
        <v>1452</v>
      </c>
      <c r="E1196" s="125">
        <v>1</v>
      </c>
      <c r="F1196" s="125">
        <v>1.5</v>
      </c>
      <c r="G1196" s="114">
        <v>3</v>
      </c>
      <c r="H1196" s="114">
        <v>3</v>
      </c>
      <c r="I1196" s="142"/>
      <c r="J1196" s="143"/>
      <c r="K1196" s="144"/>
    </row>
    <row r="1197" ht="25.5" spans="1:11">
      <c r="A1197" s="120"/>
      <c r="B1197" s="198"/>
      <c r="C1197" s="120"/>
      <c r="D1197" s="122" t="s">
        <v>1453</v>
      </c>
      <c r="E1197" s="125">
        <v>1</v>
      </c>
      <c r="F1197" s="125">
        <v>1</v>
      </c>
      <c r="G1197" s="114">
        <v>2</v>
      </c>
      <c r="H1197" s="114">
        <v>2</v>
      </c>
      <c r="I1197" s="142"/>
      <c r="J1197" s="143"/>
      <c r="K1197" s="144"/>
    </row>
    <row r="1198" ht="25.5" spans="1:11">
      <c r="A1198" s="120"/>
      <c r="B1198" s="198"/>
      <c r="C1198" s="120"/>
      <c r="D1198" s="122" t="s">
        <v>1454</v>
      </c>
      <c r="E1198" s="125">
        <v>1</v>
      </c>
      <c r="F1198" s="125">
        <v>1</v>
      </c>
      <c r="G1198" s="114">
        <v>2</v>
      </c>
      <c r="H1198" s="114">
        <v>2</v>
      </c>
      <c r="I1198" s="142"/>
      <c r="J1198" s="143"/>
      <c r="K1198" s="144"/>
    </row>
    <row r="1199" ht="25.5" spans="1:11">
      <c r="A1199" s="120"/>
      <c r="B1199" s="198"/>
      <c r="C1199" s="119" t="s">
        <v>1046</v>
      </c>
      <c r="D1199" s="122" t="s">
        <v>1455</v>
      </c>
      <c r="E1199" s="114" t="s">
        <v>1090</v>
      </c>
      <c r="F1199" s="125">
        <v>1</v>
      </c>
      <c r="G1199" s="114">
        <v>2</v>
      </c>
      <c r="H1199" s="114">
        <v>2</v>
      </c>
      <c r="I1199" s="114"/>
      <c r="J1199" s="114"/>
      <c r="K1199" s="114"/>
    </row>
    <row r="1200" ht="25.5" spans="1:11">
      <c r="A1200" s="120"/>
      <c r="B1200" s="198"/>
      <c r="C1200" s="120"/>
      <c r="D1200" s="122" t="s">
        <v>1456</v>
      </c>
      <c r="E1200" s="114" t="s">
        <v>1090</v>
      </c>
      <c r="F1200" s="125">
        <v>1</v>
      </c>
      <c r="G1200" s="114">
        <v>2</v>
      </c>
      <c r="H1200" s="114">
        <v>2</v>
      </c>
      <c r="I1200" s="114"/>
      <c r="J1200" s="114"/>
      <c r="K1200" s="114"/>
    </row>
    <row r="1201" ht="25.5" spans="1:11">
      <c r="A1201" s="120"/>
      <c r="B1201" s="198"/>
      <c r="C1201" s="120"/>
      <c r="D1201" s="122" t="s">
        <v>1392</v>
      </c>
      <c r="E1201" s="114" t="s">
        <v>1092</v>
      </c>
      <c r="F1201" s="172">
        <v>0.9971</v>
      </c>
      <c r="G1201" s="114">
        <v>2</v>
      </c>
      <c r="H1201" s="114">
        <v>2</v>
      </c>
      <c r="I1201" s="114"/>
      <c r="J1201" s="114"/>
      <c r="K1201" s="114"/>
    </row>
    <row r="1202" ht="25.5" spans="1:11">
      <c r="A1202" s="120"/>
      <c r="B1202" s="198"/>
      <c r="C1202" s="120"/>
      <c r="D1202" s="122" t="s">
        <v>1457</v>
      </c>
      <c r="E1202" s="114" t="s">
        <v>1090</v>
      </c>
      <c r="F1202" s="125">
        <v>1</v>
      </c>
      <c r="G1202" s="114">
        <v>3</v>
      </c>
      <c r="H1202" s="114">
        <v>3</v>
      </c>
      <c r="I1202" s="142"/>
      <c r="J1202" s="143"/>
      <c r="K1202" s="144"/>
    </row>
    <row r="1203" ht="25.5" spans="1:11">
      <c r="A1203" s="120"/>
      <c r="B1203" s="198"/>
      <c r="C1203" s="120"/>
      <c r="D1203" s="122" t="s">
        <v>1458</v>
      </c>
      <c r="E1203" s="125">
        <v>1</v>
      </c>
      <c r="F1203" s="172">
        <v>1.0154</v>
      </c>
      <c r="G1203" s="114">
        <v>3</v>
      </c>
      <c r="H1203" s="114">
        <v>3</v>
      </c>
      <c r="I1203" s="142"/>
      <c r="J1203" s="143"/>
      <c r="K1203" s="144"/>
    </row>
    <row r="1204" ht="25.5" spans="1:11">
      <c r="A1204" s="120"/>
      <c r="B1204" s="198"/>
      <c r="C1204" s="120"/>
      <c r="D1204" s="122" t="s">
        <v>1459</v>
      </c>
      <c r="E1204" s="125">
        <v>1</v>
      </c>
      <c r="F1204" s="125">
        <v>1</v>
      </c>
      <c r="G1204" s="114">
        <v>3</v>
      </c>
      <c r="H1204" s="114">
        <v>3</v>
      </c>
      <c r="I1204" s="142"/>
      <c r="J1204" s="143"/>
      <c r="K1204" s="144"/>
    </row>
    <row r="1205" ht="38.25" spans="1:11">
      <c r="A1205" s="120"/>
      <c r="B1205" s="198"/>
      <c r="C1205" s="120"/>
      <c r="D1205" s="122" t="s">
        <v>1460</v>
      </c>
      <c r="E1205" s="125">
        <v>1</v>
      </c>
      <c r="F1205" s="125">
        <v>1</v>
      </c>
      <c r="G1205" s="114">
        <v>3</v>
      </c>
      <c r="H1205" s="114">
        <v>3</v>
      </c>
      <c r="I1205" s="142"/>
      <c r="J1205" s="143"/>
      <c r="K1205" s="144"/>
    </row>
    <row r="1206" ht="25.5" spans="1:11">
      <c r="A1206" s="120"/>
      <c r="B1206" s="198"/>
      <c r="C1206" s="120"/>
      <c r="D1206" s="122" t="s">
        <v>1461</v>
      </c>
      <c r="E1206" s="125">
        <v>1</v>
      </c>
      <c r="F1206" s="125">
        <v>1.5</v>
      </c>
      <c r="G1206" s="114">
        <v>3</v>
      </c>
      <c r="H1206" s="114">
        <v>3</v>
      </c>
      <c r="I1206" s="142"/>
      <c r="J1206" s="143"/>
      <c r="K1206" s="144"/>
    </row>
    <row r="1207" ht="25.5" spans="1:11">
      <c r="A1207" s="120"/>
      <c r="B1207" s="198"/>
      <c r="C1207" s="120"/>
      <c r="D1207" s="122" t="s">
        <v>1462</v>
      </c>
      <c r="E1207" s="125">
        <v>1</v>
      </c>
      <c r="F1207" s="125">
        <v>1</v>
      </c>
      <c r="G1207" s="114">
        <v>2</v>
      </c>
      <c r="H1207" s="114">
        <v>2</v>
      </c>
      <c r="I1207" s="142"/>
      <c r="J1207" s="143"/>
      <c r="K1207" s="144"/>
    </row>
    <row r="1208" ht="38.25" spans="1:11">
      <c r="A1208" s="120"/>
      <c r="B1208" s="198"/>
      <c r="C1208" s="120"/>
      <c r="D1208" s="122" t="s">
        <v>1463</v>
      </c>
      <c r="E1208" s="125">
        <v>1</v>
      </c>
      <c r="F1208" s="125">
        <v>1</v>
      </c>
      <c r="G1208" s="114">
        <v>2</v>
      </c>
      <c r="H1208" s="114">
        <v>2</v>
      </c>
      <c r="I1208" s="142"/>
      <c r="J1208" s="143"/>
      <c r="K1208" s="144"/>
    </row>
    <row r="1209" ht="38.25" spans="1:11">
      <c r="A1209" s="120"/>
      <c r="B1209" s="198"/>
      <c r="C1209" s="124"/>
      <c r="D1209" s="122" t="s">
        <v>1464</v>
      </c>
      <c r="E1209" s="125">
        <v>1</v>
      </c>
      <c r="F1209" s="125">
        <v>1</v>
      </c>
      <c r="G1209" s="114">
        <v>2</v>
      </c>
      <c r="H1209" s="114">
        <v>2</v>
      </c>
      <c r="I1209" s="142"/>
      <c r="J1209" s="143"/>
      <c r="K1209" s="144"/>
    </row>
    <row r="1210" ht="13.5" spans="1:11">
      <c r="A1210" s="120"/>
      <c r="B1210" s="198"/>
      <c r="C1210" s="104" t="s">
        <v>987</v>
      </c>
      <c r="D1210" s="122" t="s">
        <v>1465</v>
      </c>
      <c r="E1210" s="125">
        <v>1</v>
      </c>
      <c r="F1210" s="125">
        <v>1</v>
      </c>
      <c r="G1210" s="114">
        <v>2</v>
      </c>
      <c r="H1210" s="114">
        <v>2</v>
      </c>
      <c r="I1210" s="114"/>
      <c r="J1210" s="114"/>
      <c r="K1210" s="114"/>
    </row>
    <row r="1211" ht="13.5" spans="1:11">
      <c r="A1211" s="120"/>
      <c r="B1211" s="198"/>
      <c r="C1211" s="104" t="s">
        <v>992</v>
      </c>
      <c r="D1211" s="122" t="s">
        <v>993</v>
      </c>
      <c r="E1211" s="114"/>
      <c r="F1211" s="114"/>
      <c r="G1211" s="114"/>
      <c r="H1211" s="114"/>
      <c r="I1211" s="114"/>
      <c r="J1211" s="114"/>
      <c r="K1211" s="114"/>
    </row>
    <row r="1212" ht="13.5" spans="1:11">
      <c r="A1212" s="120"/>
      <c r="B1212" s="119" t="s">
        <v>995</v>
      </c>
      <c r="C1212" s="104" t="s">
        <v>996</v>
      </c>
      <c r="D1212" s="122" t="s">
        <v>1466</v>
      </c>
      <c r="E1212" s="114"/>
      <c r="F1212" s="114"/>
      <c r="G1212" s="114"/>
      <c r="H1212" s="114"/>
      <c r="I1212" s="114"/>
      <c r="J1212" s="114"/>
      <c r="K1212" s="114"/>
    </row>
    <row r="1213" ht="38.25" spans="1:11">
      <c r="A1213" s="157"/>
      <c r="B1213" s="157"/>
      <c r="C1213" s="105" t="s">
        <v>999</v>
      </c>
      <c r="D1213" s="178" t="s">
        <v>1467</v>
      </c>
      <c r="E1213" s="179" t="s">
        <v>1009</v>
      </c>
      <c r="F1213" s="179" t="s">
        <v>1468</v>
      </c>
      <c r="G1213" s="15">
        <v>15</v>
      </c>
      <c r="H1213" s="15">
        <v>15</v>
      </c>
      <c r="I1213" s="15"/>
      <c r="J1213" s="15"/>
      <c r="K1213" s="15"/>
    </row>
    <row r="1214" ht="25.5" spans="1:11">
      <c r="A1214" s="157"/>
      <c r="B1214" s="157"/>
      <c r="C1214" s="105"/>
      <c r="D1214" s="178" t="s">
        <v>1469</v>
      </c>
      <c r="E1214" s="161">
        <v>1</v>
      </c>
      <c r="F1214" s="161">
        <v>1</v>
      </c>
      <c r="G1214" s="15">
        <v>15</v>
      </c>
      <c r="H1214" s="15">
        <v>15</v>
      </c>
      <c r="I1214" s="15"/>
      <c r="J1214" s="15"/>
      <c r="K1214" s="15"/>
    </row>
    <row r="1215" ht="13.5" spans="1:11">
      <c r="A1215" s="157"/>
      <c r="B1215" s="157"/>
      <c r="C1215" s="105" t="s">
        <v>1002</v>
      </c>
      <c r="D1215" s="178" t="s">
        <v>1470</v>
      </c>
      <c r="E1215" s="15"/>
      <c r="F1215" s="15"/>
      <c r="G1215" s="15"/>
      <c r="H1215" s="15"/>
      <c r="I1215" s="15"/>
      <c r="J1215" s="15"/>
      <c r="K1215" s="15"/>
    </row>
    <row r="1216" ht="25.5" spans="1:11">
      <c r="A1216" s="157"/>
      <c r="B1216" s="157"/>
      <c r="C1216" s="105" t="s">
        <v>1005</v>
      </c>
      <c r="D1216" s="178" t="s">
        <v>1471</v>
      </c>
      <c r="E1216" s="15"/>
      <c r="F1216" s="15"/>
      <c r="G1216" s="15"/>
      <c r="H1216" s="15"/>
      <c r="I1216" s="15"/>
      <c r="J1216" s="15"/>
      <c r="K1216" s="15"/>
    </row>
    <row r="1217" ht="13.5" spans="1:11">
      <c r="A1217" s="157"/>
      <c r="B1217" s="156" t="s">
        <v>1287</v>
      </c>
      <c r="C1217" s="156" t="s">
        <v>1243</v>
      </c>
      <c r="D1217" s="178" t="s">
        <v>1405</v>
      </c>
      <c r="E1217" s="15" t="s">
        <v>1140</v>
      </c>
      <c r="F1217" s="15" t="s">
        <v>1406</v>
      </c>
      <c r="G1217" s="15">
        <v>10</v>
      </c>
      <c r="H1217" s="15">
        <v>10</v>
      </c>
      <c r="I1217" s="15"/>
      <c r="J1217" s="15"/>
      <c r="K1217" s="15"/>
    </row>
    <row r="1218" ht="13.5" spans="1:11">
      <c r="A1218" s="157"/>
      <c r="B1218" s="157"/>
      <c r="C1218" s="157"/>
      <c r="D1218" s="178"/>
      <c r="E1218" s="15"/>
      <c r="F1218" s="15"/>
      <c r="G1218" s="15"/>
      <c r="H1218" s="15"/>
      <c r="I1218" s="15"/>
      <c r="J1218" s="15"/>
      <c r="K1218" s="15"/>
    </row>
    <row r="1219" ht="13.5" spans="1:11">
      <c r="A1219" s="105" t="s">
        <v>1407</v>
      </c>
      <c r="B1219" s="105"/>
      <c r="C1219" s="105"/>
      <c r="D1219" s="105"/>
      <c r="E1219" s="105"/>
      <c r="F1219" s="105"/>
      <c r="G1219" s="15">
        <v>90</v>
      </c>
      <c r="H1219" s="15"/>
      <c r="I1219" s="15"/>
      <c r="J1219" s="15"/>
      <c r="K1219" s="15"/>
    </row>
    <row r="1220" ht="13.5" spans="1:11">
      <c r="A1220" s="119" t="s">
        <v>1015</v>
      </c>
      <c r="B1220" s="122" t="s">
        <v>1472</v>
      </c>
      <c r="C1220" s="122"/>
      <c r="D1220" s="122"/>
      <c r="E1220" s="122"/>
      <c r="F1220" s="122"/>
      <c r="G1220" s="122"/>
      <c r="H1220" s="122"/>
      <c r="I1220" s="122"/>
      <c r="J1220" s="122"/>
      <c r="K1220" s="122"/>
    </row>
    <row r="1221" ht="13.5" spans="1:11">
      <c r="A1221" s="124"/>
      <c r="B1221" s="122"/>
      <c r="C1221" s="122"/>
      <c r="D1221" s="122"/>
      <c r="E1221" s="122"/>
      <c r="F1221" s="122"/>
      <c r="G1221" s="122"/>
      <c r="H1221" s="122"/>
      <c r="I1221" s="122"/>
      <c r="J1221" s="122"/>
      <c r="K1221" s="122"/>
    </row>
    <row r="1222" ht="13.5" spans="1:11">
      <c r="A1222" s="122" t="s">
        <v>1017</v>
      </c>
      <c r="B1222" s="122"/>
      <c r="C1222" s="122"/>
      <c r="D1222" s="122"/>
      <c r="E1222" s="122"/>
      <c r="F1222" s="122"/>
      <c r="G1222" s="122"/>
      <c r="H1222" s="122"/>
      <c r="I1222" s="122"/>
      <c r="J1222" s="122"/>
      <c r="K1222" s="122"/>
    </row>
    <row r="1223" ht="13.5" spans="1:11">
      <c r="A1223" s="127" t="s">
        <v>1409</v>
      </c>
      <c r="B1223" s="128"/>
      <c r="C1223" s="128"/>
      <c r="D1223" s="128"/>
      <c r="E1223" s="128"/>
      <c r="F1223" s="128"/>
      <c r="G1223" s="128"/>
      <c r="H1223" s="128"/>
      <c r="I1223" s="128"/>
      <c r="J1223" s="128"/>
      <c r="K1223" s="131"/>
    </row>
    <row r="1224" ht="13.5" spans="1:11">
      <c r="A1224" s="129"/>
      <c r="B1224" s="130"/>
      <c r="C1224" s="130"/>
      <c r="D1224" s="130"/>
      <c r="E1224" s="130"/>
      <c r="F1224" s="130"/>
      <c r="G1224" s="130"/>
      <c r="H1224" s="130"/>
      <c r="I1224" s="130"/>
      <c r="J1224" s="130"/>
      <c r="K1224" s="132"/>
    </row>
    <row r="1225" ht="13.5" spans="1:11">
      <c r="A1225" s="129"/>
      <c r="B1225" s="130"/>
      <c r="C1225" s="130"/>
      <c r="D1225" s="130"/>
      <c r="E1225" s="130"/>
      <c r="F1225" s="130"/>
      <c r="G1225" s="130"/>
      <c r="H1225" s="130"/>
      <c r="I1225" s="130"/>
      <c r="J1225" s="130"/>
      <c r="K1225" s="132"/>
    </row>
    <row r="1226" ht="13.5" spans="1:11">
      <c r="A1226" s="129"/>
      <c r="B1226" s="130"/>
      <c r="C1226" s="130"/>
      <c r="D1226" s="130"/>
      <c r="E1226" s="130"/>
      <c r="F1226" s="130"/>
      <c r="G1226" s="130"/>
      <c r="H1226" s="130"/>
      <c r="I1226" s="130"/>
      <c r="J1226" s="130"/>
      <c r="K1226" s="132"/>
    </row>
    <row r="1227" ht="13.5" spans="1:11">
      <c r="A1227" s="129"/>
      <c r="B1227" s="130"/>
      <c r="C1227" s="130"/>
      <c r="D1227" s="130"/>
      <c r="E1227" s="130"/>
      <c r="F1227" s="130"/>
      <c r="G1227" s="130"/>
      <c r="H1227" s="130"/>
      <c r="I1227" s="130"/>
      <c r="J1227" s="130"/>
      <c r="K1227" s="132"/>
    </row>
    <row r="1228" ht="13.5" spans="1:11">
      <c r="A1228" s="133"/>
      <c r="B1228" s="134"/>
      <c r="C1228" s="134"/>
      <c r="D1228" s="134"/>
      <c r="E1228" s="134"/>
      <c r="F1228" s="134"/>
      <c r="G1228" s="134"/>
      <c r="H1228" s="134"/>
      <c r="I1228" s="134"/>
      <c r="J1228" s="134"/>
      <c r="K1228" s="138"/>
    </row>
    <row r="1229" ht="28.5" spans="1:11">
      <c r="A1229" s="100" t="s">
        <v>1019</v>
      </c>
      <c r="B1229" s="100"/>
      <c r="C1229" s="100"/>
      <c r="D1229" s="100"/>
      <c r="E1229" s="100"/>
      <c r="F1229" s="100"/>
      <c r="G1229" s="100"/>
      <c r="H1229" s="100"/>
      <c r="I1229" s="100"/>
      <c r="J1229" s="100"/>
      <c r="K1229" s="100"/>
    </row>
    <row r="1230" ht="18.75" spans="1:11">
      <c r="A1230" s="139" t="s">
        <v>950</v>
      </c>
      <c r="B1230" s="139"/>
      <c r="C1230" s="139"/>
      <c r="D1230" s="139"/>
      <c r="E1230" s="139"/>
      <c r="F1230" s="139"/>
      <c r="G1230" s="139"/>
      <c r="H1230" s="139"/>
      <c r="I1230" s="139"/>
      <c r="J1230" s="139"/>
      <c r="K1230" s="139"/>
    </row>
    <row r="1231" ht="18.75" spans="1:11">
      <c r="A1231" s="102" t="s">
        <v>1473</v>
      </c>
      <c r="B1231" s="102"/>
      <c r="C1231" s="102"/>
      <c r="D1231" s="102"/>
      <c r="E1231" s="102"/>
      <c r="F1231" s="102"/>
      <c r="G1231" s="102"/>
      <c r="H1231" s="102"/>
      <c r="I1231" s="102"/>
      <c r="J1231" s="102"/>
      <c r="K1231" s="102"/>
    </row>
    <row r="1232" ht="13.5" spans="1:11">
      <c r="A1232" s="104" t="s">
        <v>1023</v>
      </c>
      <c r="B1232" s="104"/>
      <c r="C1232" s="104"/>
      <c r="D1232" s="194" t="s">
        <v>1474</v>
      </c>
      <c r="E1232" s="195"/>
      <c r="F1232" s="195"/>
      <c r="G1232" s="195"/>
      <c r="H1232" s="195"/>
      <c r="I1232" s="195"/>
      <c r="J1232" s="195"/>
      <c r="K1232" s="195"/>
    </row>
    <row r="1233" ht="13.5" spans="1:11">
      <c r="A1233" s="104" t="s">
        <v>954</v>
      </c>
      <c r="B1233" s="104"/>
      <c r="C1233" s="104"/>
      <c r="D1233" s="154" t="s">
        <v>953</v>
      </c>
      <c r="E1233" s="114"/>
      <c r="F1233" s="104" t="s">
        <v>955</v>
      </c>
      <c r="G1233" s="114" t="s">
        <v>1364</v>
      </c>
      <c r="H1233" s="114"/>
      <c r="I1233" s="114"/>
      <c r="J1233" s="114"/>
      <c r="K1233" s="114"/>
    </row>
    <row r="1234" ht="25.5" spans="1:11">
      <c r="A1234" s="108" t="s">
        <v>1227</v>
      </c>
      <c r="B1234" s="109"/>
      <c r="C1234" s="110"/>
      <c r="D1234" s="104" t="s">
        <v>957</v>
      </c>
      <c r="E1234" s="104" t="s">
        <v>958</v>
      </c>
      <c r="F1234" s="104" t="s">
        <v>959</v>
      </c>
      <c r="G1234" s="104" t="s">
        <v>960</v>
      </c>
      <c r="H1234" s="104"/>
      <c r="I1234" s="104" t="s">
        <v>961</v>
      </c>
      <c r="J1234" s="104" t="s">
        <v>962</v>
      </c>
      <c r="K1234" s="104" t="s">
        <v>963</v>
      </c>
    </row>
    <row r="1235" ht="13.5" spans="1:11">
      <c r="A1235" s="111"/>
      <c r="B1235" s="112"/>
      <c r="C1235" s="113"/>
      <c r="D1235" s="104" t="s">
        <v>964</v>
      </c>
      <c r="E1235" s="201">
        <v>3.1</v>
      </c>
      <c r="F1235" s="201">
        <v>3.1</v>
      </c>
      <c r="G1235" s="202">
        <v>3.1</v>
      </c>
      <c r="H1235" s="202"/>
      <c r="I1235" s="114">
        <v>10</v>
      </c>
      <c r="J1235" s="172">
        <v>1</v>
      </c>
      <c r="K1235" s="114">
        <v>10</v>
      </c>
    </row>
    <row r="1236" ht="13.5" spans="1:11">
      <c r="A1236" s="111"/>
      <c r="B1236" s="112"/>
      <c r="C1236" s="113"/>
      <c r="D1236" s="104" t="s">
        <v>1031</v>
      </c>
      <c r="E1236" s="201">
        <v>3.1</v>
      </c>
      <c r="F1236" s="201">
        <v>3.1</v>
      </c>
      <c r="G1236" s="202">
        <v>3.1</v>
      </c>
      <c r="H1236" s="202"/>
      <c r="I1236" s="114" t="s">
        <v>858</v>
      </c>
      <c r="J1236" s="114" t="s">
        <v>858</v>
      </c>
      <c r="K1236" s="114" t="s">
        <v>858</v>
      </c>
    </row>
    <row r="1237" ht="13.5" spans="1:11">
      <c r="A1237" s="111"/>
      <c r="B1237" s="112"/>
      <c r="C1237" s="113"/>
      <c r="D1237" s="115" t="s">
        <v>1033</v>
      </c>
      <c r="E1237" s="202">
        <v>3.1</v>
      </c>
      <c r="F1237" s="202">
        <v>3.1</v>
      </c>
      <c r="G1237" s="202">
        <v>3.1</v>
      </c>
      <c r="H1237" s="202"/>
      <c r="I1237" s="114" t="s">
        <v>858</v>
      </c>
      <c r="J1237" s="114" t="s">
        <v>858</v>
      </c>
      <c r="K1237" s="114" t="s">
        <v>858</v>
      </c>
    </row>
    <row r="1238" ht="13.5" spans="1:11">
      <c r="A1238" s="111"/>
      <c r="B1238" s="112"/>
      <c r="C1238" s="113"/>
      <c r="D1238" s="115" t="s">
        <v>1034</v>
      </c>
      <c r="E1238" s="114"/>
      <c r="F1238" s="114"/>
      <c r="G1238" s="114"/>
      <c r="H1238" s="114"/>
      <c r="I1238" s="114" t="s">
        <v>858</v>
      </c>
      <c r="J1238" s="114" t="s">
        <v>858</v>
      </c>
      <c r="K1238" s="114" t="s">
        <v>858</v>
      </c>
    </row>
    <row r="1239" ht="13.5" spans="1:11">
      <c r="A1239" s="116"/>
      <c r="B1239" s="117"/>
      <c r="C1239" s="118"/>
      <c r="D1239" s="104" t="s">
        <v>965</v>
      </c>
      <c r="E1239" s="114"/>
      <c r="F1239" s="114"/>
      <c r="G1239" s="114"/>
      <c r="H1239" s="114"/>
      <c r="I1239" s="114" t="s">
        <v>858</v>
      </c>
      <c r="J1239" s="114" t="s">
        <v>858</v>
      </c>
      <c r="K1239" s="114" t="s">
        <v>858</v>
      </c>
    </row>
    <row r="1240" ht="13.5" spans="1:11">
      <c r="A1240" s="104" t="s">
        <v>966</v>
      </c>
      <c r="B1240" s="104" t="s">
        <v>967</v>
      </c>
      <c r="C1240" s="104"/>
      <c r="D1240" s="104"/>
      <c r="E1240" s="104"/>
      <c r="F1240" s="104" t="s">
        <v>968</v>
      </c>
      <c r="G1240" s="104"/>
      <c r="H1240" s="104"/>
      <c r="I1240" s="104"/>
      <c r="J1240" s="104"/>
      <c r="K1240" s="104"/>
    </row>
    <row r="1241" ht="13.5" spans="1:11">
      <c r="A1241" s="104"/>
      <c r="B1241" s="203" t="s">
        <v>1475</v>
      </c>
      <c r="C1241" s="199"/>
      <c r="D1241" s="199"/>
      <c r="E1241" s="199"/>
      <c r="F1241" s="81" t="s">
        <v>1476</v>
      </c>
      <c r="G1241" s="155"/>
      <c r="H1241" s="155"/>
      <c r="I1241" s="155"/>
      <c r="J1241" s="155"/>
      <c r="K1241" s="207"/>
    </row>
    <row r="1242" ht="13.5" spans="1:11">
      <c r="A1242" s="119" t="s">
        <v>1230</v>
      </c>
      <c r="B1242" s="104" t="s">
        <v>971</v>
      </c>
      <c r="C1242" s="104" t="s">
        <v>972</v>
      </c>
      <c r="D1242" s="104" t="s">
        <v>973</v>
      </c>
      <c r="E1242" s="104" t="s">
        <v>974</v>
      </c>
      <c r="F1242" s="104" t="s">
        <v>975</v>
      </c>
      <c r="G1242" s="104" t="s">
        <v>961</v>
      </c>
      <c r="H1242" s="104" t="s">
        <v>963</v>
      </c>
      <c r="I1242" s="104" t="s">
        <v>976</v>
      </c>
      <c r="J1242" s="104"/>
      <c r="K1242" s="104"/>
    </row>
    <row r="1243" ht="25.5" spans="1:11">
      <c r="A1243" s="120"/>
      <c r="B1243" s="197" t="s">
        <v>1431</v>
      </c>
      <c r="C1243" s="104" t="s">
        <v>978</v>
      </c>
      <c r="D1243" s="122" t="s">
        <v>1446</v>
      </c>
      <c r="E1243" s="114" t="s">
        <v>1090</v>
      </c>
      <c r="F1243" s="125">
        <v>1</v>
      </c>
      <c r="G1243" s="114">
        <v>5</v>
      </c>
      <c r="H1243" s="114">
        <v>5</v>
      </c>
      <c r="I1243" s="114"/>
      <c r="J1243" s="114"/>
      <c r="K1243" s="114"/>
    </row>
    <row r="1244" ht="25.5" spans="1:11">
      <c r="A1244" s="120"/>
      <c r="B1244" s="198"/>
      <c r="C1244" s="104"/>
      <c r="D1244" s="122" t="s">
        <v>1447</v>
      </c>
      <c r="E1244" s="114" t="s">
        <v>1090</v>
      </c>
      <c r="F1244" s="125">
        <v>1</v>
      </c>
      <c r="G1244" s="114">
        <v>5</v>
      </c>
      <c r="H1244" s="114">
        <v>5</v>
      </c>
      <c r="I1244" s="114"/>
      <c r="J1244" s="114"/>
      <c r="K1244" s="114"/>
    </row>
    <row r="1245" ht="25.5" spans="1:11">
      <c r="A1245" s="120"/>
      <c r="B1245" s="198"/>
      <c r="C1245" s="104"/>
      <c r="D1245" s="122" t="s">
        <v>1477</v>
      </c>
      <c r="E1245" s="114" t="s">
        <v>1090</v>
      </c>
      <c r="F1245" s="125">
        <v>1</v>
      </c>
      <c r="G1245" s="114">
        <v>5</v>
      </c>
      <c r="H1245" s="114">
        <v>5</v>
      </c>
      <c r="I1245" s="142"/>
      <c r="J1245" s="143"/>
      <c r="K1245" s="143"/>
    </row>
    <row r="1246" ht="25.5" spans="1:11">
      <c r="A1246" s="120"/>
      <c r="B1246" s="198"/>
      <c r="C1246" s="104" t="s">
        <v>983</v>
      </c>
      <c r="D1246" s="122" t="s">
        <v>1446</v>
      </c>
      <c r="E1246" s="114" t="s">
        <v>1090</v>
      </c>
      <c r="F1246" s="125">
        <v>1</v>
      </c>
      <c r="G1246" s="114">
        <v>10</v>
      </c>
      <c r="H1246" s="114">
        <v>10</v>
      </c>
      <c r="I1246" s="114"/>
      <c r="J1246" s="114"/>
      <c r="K1246" s="114"/>
    </row>
    <row r="1247" ht="25.5" spans="1:11">
      <c r="A1247" s="120"/>
      <c r="B1247" s="198"/>
      <c r="C1247" s="104"/>
      <c r="D1247" s="122" t="s">
        <v>1447</v>
      </c>
      <c r="E1247" s="114" t="s">
        <v>1090</v>
      </c>
      <c r="F1247" s="125">
        <v>1</v>
      </c>
      <c r="G1247" s="114">
        <v>10</v>
      </c>
      <c r="H1247" s="114">
        <v>10</v>
      </c>
      <c r="I1247" s="114"/>
      <c r="J1247" s="114"/>
      <c r="K1247" s="114"/>
    </row>
    <row r="1248" ht="25.5" spans="1:11">
      <c r="A1248" s="120"/>
      <c r="B1248" s="198"/>
      <c r="C1248" s="104"/>
      <c r="D1248" s="122" t="s">
        <v>1477</v>
      </c>
      <c r="E1248" s="114" t="s">
        <v>1090</v>
      </c>
      <c r="F1248" s="204">
        <v>1</v>
      </c>
      <c r="G1248" s="114">
        <v>5</v>
      </c>
      <c r="H1248" s="114">
        <v>5</v>
      </c>
      <c r="I1248" s="142"/>
      <c r="J1248" s="143"/>
      <c r="K1248" s="144"/>
    </row>
    <row r="1249" ht="13.5" spans="1:11">
      <c r="A1249" s="157"/>
      <c r="B1249" s="176"/>
      <c r="C1249" s="105" t="s">
        <v>1050</v>
      </c>
      <c r="D1249" s="178" t="s">
        <v>1478</v>
      </c>
      <c r="E1249" s="179" t="s">
        <v>1479</v>
      </c>
      <c r="F1249" s="179" t="s">
        <v>1480</v>
      </c>
      <c r="G1249" s="15">
        <v>10</v>
      </c>
      <c r="H1249" s="15">
        <v>10</v>
      </c>
      <c r="I1249" s="15"/>
      <c r="J1249" s="15"/>
      <c r="K1249" s="15"/>
    </row>
    <row r="1250" ht="13.5" spans="1:11">
      <c r="A1250" s="157"/>
      <c r="B1250" s="176"/>
      <c r="C1250" s="105" t="s">
        <v>1053</v>
      </c>
      <c r="D1250" s="178" t="s">
        <v>1481</v>
      </c>
      <c r="E1250" s="15"/>
      <c r="F1250" s="15"/>
      <c r="G1250" s="15"/>
      <c r="H1250" s="15"/>
      <c r="I1250" s="15"/>
      <c r="J1250" s="15"/>
      <c r="K1250" s="15"/>
    </row>
    <row r="1251" ht="13.5" spans="1:11">
      <c r="A1251" s="157"/>
      <c r="B1251" s="156" t="s">
        <v>995</v>
      </c>
      <c r="C1251" s="105" t="s">
        <v>996</v>
      </c>
      <c r="D1251" s="178" t="s">
        <v>1482</v>
      </c>
      <c r="E1251" s="179"/>
      <c r="F1251" s="179"/>
      <c r="G1251" s="15"/>
      <c r="H1251" s="15"/>
      <c r="I1251" s="15"/>
      <c r="J1251" s="15"/>
      <c r="K1251" s="15"/>
    </row>
    <row r="1252" ht="38.25" spans="1:11">
      <c r="A1252" s="157"/>
      <c r="B1252" s="157"/>
      <c r="C1252" s="105" t="s">
        <v>999</v>
      </c>
      <c r="D1252" s="178" t="s">
        <v>1483</v>
      </c>
      <c r="E1252" s="205" t="s">
        <v>1484</v>
      </c>
      <c r="F1252" s="206" t="s">
        <v>1485</v>
      </c>
      <c r="G1252" s="205">
        <v>15</v>
      </c>
      <c r="H1252" s="205">
        <v>15</v>
      </c>
      <c r="I1252" s="15"/>
      <c r="J1252" s="15"/>
      <c r="K1252" s="15"/>
    </row>
    <row r="1253" ht="13.5" spans="1:11">
      <c r="A1253" s="157"/>
      <c r="B1253" s="157"/>
      <c r="C1253" s="105" t="s">
        <v>1002</v>
      </c>
      <c r="D1253" s="178" t="s">
        <v>1470</v>
      </c>
      <c r="E1253" s="15"/>
      <c r="F1253" s="15"/>
      <c r="G1253" s="15"/>
      <c r="H1253" s="15"/>
      <c r="I1253" s="15"/>
      <c r="J1253" s="15"/>
      <c r="K1253" s="15"/>
    </row>
    <row r="1254" ht="25.5" spans="1:11">
      <c r="A1254" s="157"/>
      <c r="B1254" s="157"/>
      <c r="C1254" s="105" t="s">
        <v>1005</v>
      </c>
      <c r="D1254" s="178" t="s">
        <v>1486</v>
      </c>
      <c r="E1254" s="179" t="s">
        <v>1206</v>
      </c>
      <c r="F1254" s="179" t="s">
        <v>1007</v>
      </c>
      <c r="G1254" s="15">
        <v>15</v>
      </c>
      <c r="H1254" s="15">
        <v>15</v>
      </c>
      <c r="I1254" s="15"/>
      <c r="J1254" s="15"/>
      <c r="K1254" s="15"/>
    </row>
    <row r="1255" ht="13.5" spans="1:11">
      <c r="A1255" s="157"/>
      <c r="B1255" s="156" t="s">
        <v>1287</v>
      </c>
      <c r="C1255" s="156" t="s">
        <v>1243</v>
      </c>
      <c r="D1255" s="178" t="s">
        <v>1487</v>
      </c>
      <c r="E1255" s="15" t="s">
        <v>1092</v>
      </c>
      <c r="F1255" s="15" t="s">
        <v>1406</v>
      </c>
      <c r="G1255" s="15">
        <v>10</v>
      </c>
      <c r="H1255" s="15">
        <v>10</v>
      </c>
      <c r="I1255" s="15"/>
      <c r="J1255" s="15"/>
      <c r="K1255" s="15"/>
    </row>
    <row r="1256" ht="13.5" spans="1:11">
      <c r="A1256" s="157"/>
      <c r="B1256" s="157"/>
      <c r="C1256" s="157"/>
      <c r="D1256" s="178"/>
      <c r="E1256" s="15"/>
      <c r="F1256" s="15"/>
      <c r="G1256" s="15"/>
      <c r="H1256" s="15"/>
      <c r="I1256" s="15"/>
      <c r="J1256" s="15"/>
      <c r="K1256" s="15"/>
    </row>
    <row r="1257" ht="13.5" spans="1:11">
      <c r="A1257" s="105" t="s">
        <v>1407</v>
      </c>
      <c r="B1257" s="105"/>
      <c r="C1257" s="105"/>
      <c r="D1257" s="105"/>
      <c r="E1257" s="105"/>
      <c r="F1257" s="105"/>
      <c r="G1257" s="15">
        <v>90</v>
      </c>
      <c r="H1257" s="15"/>
      <c r="I1257" s="15"/>
      <c r="J1257" s="15"/>
      <c r="K1257" s="15"/>
    </row>
    <row r="1258" ht="13.5" spans="1:11">
      <c r="A1258" s="156" t="s">
        <v>1015</v>
      </c>
      <c r="B1258" s="178" t="s">
        <v>1426</v>
      </c>
      <c r="C1258" s="178"/>
      <c r="D1258" s="178"/>
      <c r="E1258" s="178"/>
      <c r="F1258" s="178"/>
      <c r="G1258" s="178"/>
      <c r="H1258" s="178"/>
      <c r="I1258" s="178"/>
      <c r="J1258" s="178"/>
      <c r="K1258" s="178"/>
    </row>
    <row r="1259" ht="13.5" spans="1:11">
      <c r="A1259" s="177"/>
      <c r="B1259" s="178"/>
      <c r="C1259" s="178"/>
      <c r="D1259" s="178"/>
      <c r="E1259" s="178"/>
      <c r="F1259" s="178"/>
      <c r="G1259" s="178"/>
      <c r="H1259" s="178"/>
      <c r="I1259" s="178"/>
      <c r="J1259" s="178"/>
      <c r="K1259" s="178"/>
    </row>
    <row r="1260" ht="13.5" spans="1:11">
      <c r="A1260" s="178" t="s">
        <v>1017</v>
      </c>
      <c r="B1260" s="178"/>
      <c r="C1260" s="178"/>
      <c r="D1260" s="178"/>
      <c r="E1260" s="178"/>
      <c r="F1260" s="178"/>
      <c r="G1260" s="178"/>
      <c r="H1260" s="178"/>
      <c r="I1260" s="178"/>
      <c r="J1260" s="178"/>
      <c r="K1260" s="178"/>
    </row>
    <row r="1261" ht="13.5" spans="1:11">
      <c r="A1261" s="127" t="s">
        <v>1409</v>
      </c>
      <c r="B1261" s="128"/>
      <c r="C1261" s="128"/>
      <c r="D1261" s="128"/>
      <c r="E1261" s="128"/>
      <c r="F1261" s="128"/>
      <c r="G1261" s="128"/>
      <c r="H1261" s="128"/>
      <c r="I1261" s="128"/>
      <c r="J1261" s="128"/>
      <c r="K1261" s="131"/>
    </row>
    <row r="1262" ht="13.5" spans="1:11">
      <c r="A1262" s="129"/>
      <c r="B1262" s="130"/>
      <c r="C1262" s="130"/>
      <c r="D1262" s="130"/>
      <c r="E1262" s="130"/>
      <c r="F1262" s="130"/>
      <c r="G1262" s="130"/>
      <c r="H1262" s="130"/>
      <c r="I1262" s="130"/>
      <c r="J1262" s="130"/>
      <c r="K1262" s="132"/>
    </row>
    <row r="1263" ht="13.5" spans="1:11">
      <c r="A1263" s="129"/>
      <c r="B1263" s="130"/>
      <c r="C1263" s="130"/>
      <c r="D1263" s="130"/>
      <c r="E1263" s="130"/>
      <c r="F1263" s="130"/>
      <c r="G1263" s="130"/>
      <c r="H1263" s="130"/>
      <c r="I1263" s="130"/>
      <c r="J1263" s="130"/>
      <c r="K1263" s="132"/>
    </row>
    <row r="1264" ht="13.5" spans="1:11">
      <c r="A1264" s="129"/>
      <c r="B1264" s="130"/>
      <c r="C1264" s="130"/>
      <c r="D1264" s="130"/>
      <c r="E1264" s="130"/>
      <c r="F1264" s="130"/>
      <c r="G1264" s="130"/>
      <c r="H1264" s="130"/>
      <c r="I1264" s="130"/>
      <c r="J1264" s="130"/>
      <c r="K1264" s="132"/>
    </row>
    <row r="1265" ht="13.5" spans="1:11">
      <c r="A1265" s="129"/>
      <c r="B1265" s="130"/>
      <c r="C1265" s="130"/>
      <c r="D1265" s="130"/>
      <c r="E1265" s="130"/>
      <c r="F1265" s="130"/>
      <c r="G1265" s="130"/>
      <c r="H1265" s="130"/>
      <c r="I1265" s="130"/>
      <c r="J1265" s="130"/>
      <c r="K1265" s="132"/>
    </row>
    <row r="1266" ht="13.5" spans="1:11">
      <c r="A1266" s="133"/>
      <c r="B1266" s="134"/>
      <c r="C1266" s="134"/>
      <c r="D1266" s="134"/>
      <c r="E1266" s="134"/>
      <c r="F1266" s="134"/>
      <c r="G1266" s="134"/>
      <c r="H1266" s="134"/>
      <c r="I1266" s="134"/>
      <c r="J1266" s="134"/>
      <c r="K1266" s="138"/>
    </row>
    <row r="1267" ht="28.5" spans="1:11">
      <c r="A1267" s="100" t="s">
        <v>1019</v>
      </c>
      <c r="B1267" s="100"/>
      <c r="C1267" s="100"/>
      <c r="D1267" s="100"/>
      <c r="E1267" s="100"/>
      <c r="F1267" s="100"/>
      <c r="G1267" s="100"/>
      <c r="H1267" s="100"/>
      <c r="I1267" s="100"/>
      <c r="J1267" s="100"/>
      <c r="K1267" s="100"/>
    </row>
    <row r="1268" ht="18.75" spans="1:11">
      <c r="A1268" s="139" t="s">
        <v>950</v>
      </c>
      <c r="B1268" s="139"/>
      <c r="C1268" s="139"/>
      <c r="D1268" s="139"/>
      <c r="E1268" s="139"/>
      <c r="F1268" s="139"/>
      <c r="G1268" s="139"/>
      <c r="H1268" s="139"/>
      <c r="I1268" s="139"/>
      <c r="J1268" s="139"/>
      <c r="K1268" s="139"/>
    </row>
    <row r="1269" ht="18.75" spans="1:11">
      <c r="A1269" s="102" t="s">
        <v>1488</v>
      </c>
      <c r="B1269" s="102"/>
      <c r="C1269" s="102"/>
      <c r="D1269" s="102"/>
      <c r="E1269" s="102"/>
      <c r="F1269" s="102"/>
      <c r="G1269" s="102"/>
      <c r="H1269" s="102"/>
      <c r="I1269" s="102"/>
      <c r="J1269" s="102"/>
      <c r="K1269" s="102"/>
    </row>
    <row r="1270" ht="13.5" spans="1:11">
      <c r="A1270" s="104" t="s">
        <v>1023</v>
      </c>
      <c r="B1270" s="104"/>
      <c r="C1270" s="104"/>
      <c r="D1270" s="194" t="s">
        <v>1489</v>
      </c>
      <c r="E1270" s="195"/>
      <c r="F1270" s="195"/>
      <c r="G1270" s="195"/>
      <c r="H1270" s="195"/>
      <c r="I1270" s="195"/>
      <c r="J1270" s="195"/>
      <c r="K1270" s="195"/>
    </row>
    <row r="1271" ht="13.5" spans="1:11">
      <c r="A1271" s="104" t="s">
        <v>954</v>
      </c>
      <c r="B1271" s="104"/>
      <c r="C1271" s="104"/>
      <c r="D1271" s="154" t="s">
        <v>953</v>
      </c>
      <c r="E1271" s="114"/>
      <c r="F1271" s="104" t="s">
        <v>955</v>
      </c>
      <c r="G1271" s="114" t="s">
        <v>1364</v>
      </c>
      <c r="H1271" s="114"/>
      <c r="I1271" s="114"/>
      <c r="J1271" s="114"/>
      <c r="K1271" s="114"/>
    </row>
    <row r="1272" ht="25.5" spans="1:11">
      <c r="A1272" s="108" t="s">
        <v>1227</v>
      </c>
      <c r="B1272" s="109"/>
      <c r="C1272" s="110"/>
      <c r="D1272" s="104" t="s">
        <v>957</v>
      </c>
      <c r="E1272" s="104" t="s">
        <v>958</v>
      </c>
      <c r="F1272" s="104" t="s">
        <v>959</v>
      </c>
      <c r="G1272" s="104" t="s">
        <v>960</v>
      </c>
      <c r="H1272" s="104"/>
      <c r="I1272" s="104" t="s">
        <v>961</v>
      </c>
      <c r="J1272" s="104" t="s">
        <v>962</v>
      </c>
      <c r="K1272" s="104" t="s">
        <v>963</v>
      </c>
    </row>
    <row r="1273" ht="13.5" spans="1:11">
      <c r="A1273" s="111"/>
      <c r="B1273" s="112"/>
      <c r="C1273" s="113"/>
      <c r="D1273" s="104" t="s">
        <v>964</v>
      </c>
      <c r="E1273" s="114">
        <v>1303.64</v>
      </c>
      <c r="F1273" s="114">
        <v>1303.64</v>
      </c>
      <c r="G1273" s="114">
        <v>1303.64</v>
      </c>
      <c r="H1273" s="114"/>
      <c r="I1273" s="114">
        <v>10</v>
      </c>
      <c r="J1273" s="172">
        <v>1</v>
      </c>
      <c r="K1273" s="114">
        <v>10</v>
      </c>
    </row>
    <row r="1274" ht="13.5" spans="1:11">
      <c r="A1274" s="111"/>
      <c r="B1274" s="112"/>
      <c r="C1274" s="113"/>
      <c r="D1274" s="104" t="s">
        <v>1031</v>
      </c>
      <c r="E1274" s="114">
        <v>1303.64</v>
      </c>
      <c r="F1274" s="114">
        <v>1303.64</v>
      </c>
      <c r="G1274" s="114">
        <v>1303.64</v>
      </c>
      <c r="H1274" s="114"/>
      <c r="I1274" s="114" t="s">
        <v>858</v>
      </c>
      <c r="J1274" s="114" t="s">
        <v>858</v>
      </c>
      <c r="K1274" s="114" t="s">
        <v>858</v>
      </c>
    </row>
    <row r="1275" ht="13.5" spans="1:11">
      <c r="A1275" s="111"/>
      <c r="B1275" s="112"/>
      <c r="C1275" s="113"/>
      <c r="D1275" s="115" t="s">
        <v>1033</v>
      </c>
      <c r="E1275" s="114">
        <v>1303.64</v>
      </c>
      <c r="F1275" s="114">
        <v>1303.64</v>
      </c>
      <c r="G1275" s="114">
        <v>1303.64</v>
      </c>
      <c r="H1275" s="114"/>
      <c r="I1275" s="114" t="s">
        <v>858</v>
      </c>
      <c r="J1275" s="114" t="s">
        <v>858</v>
      </c>
      <c r="K1275" s="114" t="s">
        <v>858</v>
      </c>
    </row>
    <row r="1276" ht="13.5" spans="1:11">
      <c r="A1276" s="111"/>
      <c r="B1276" s="112"/>
      <c r="C1276" s="113"/>
      <c r="D1276" s="115" t="s">
        <v>1034</v>
      </c>
      <c r="E1276" s="114"/>
      <c r="F1276" s="114"/>
      <c r="G1276" s="114"/>
      <c r="H1276" s="114"/>
      <c r="I1276" s="114" t="s">
        <v>858</v>
      </c>
      <c r="J1276" s="114" t="s">
        <v>858</v>
      </c>
      <c r="K1276" s="114" t="s">
        <v>858</v>
      </c>
    </row>
    <row r="1277" ht="13.5" spans="1:11">
      <c r="A1277" s="116"/>
      <c r="B1277" s="117"/>
      <c r="C1277" s="118"/>
      <c r="D1277" s="104" t="s">
        <v>965</v>
      </c>
      <c r="E1277" s="114"/>
      <c r="F1277" s="114"/>
      <c r="G1277" s="114"/>
      <c r="H1277" s="114"/>
      <c r="I1277" s="114" t="s">
        <v>858</v>
      </c>
      <c r="J1277" s="114" t="s">
        <v>858</v>
      </c>
      <c r="K1277" s="114" t="s">
        <v>858</v>
      </c>
    </row>
    <row r="1278" ht="13.5" spans="1:11">
      <c r="A1278" s="104" t="s">
        <v>966</v>
      </c>
      <c r="B1278" s="104" t="s">
        <v>967</v>
      </c>
      <c r="C1278" s="104"/>
      <c r="D1278" s="104"/>
      <c r="E1278" s="104"/>
      <c r="F1278" s="104" t="s">
        <v>968</v>
      </c>
      <c r="G1278" s="104"/>
      <c r="H1278" s="104"/>
      <c r="I1278" s="104"/>
      <c r="J1278" s="104"/>
      <c r="K1278" s="104"/>
    </row>
    <row r="1279" ht="13.5" spans="1:11">
      <c r="A1279" s="104"/>
      <c r="B1279" s="196" t="s">
        <v>1490</v>
      </c>
      <c r="C1279" s="196"/>
      <c r="D1279" s="196"/>
      <c r="E1279" s="196"/>
      <c r="F1279" s="155" t="s">
        <v>1491</v>
      </c>
      <c r="G1279" s="155"/>
      <c r="H1279" s="155"/>
      <c r="I1279" s="155"/>
      <c r="J1279" s="155"/>
      <c r="K1279" s="155"/>
    </row>
    <row r="1280" ht="13.5" spans="1:11">
      <c r="A1280" s="119" t="s">
        <v>1230</v>
      </c>
      <c r="B1280" s="104" t="s">
        <v>971</v>
      </c>
      <c r="C1280" s="104" t="s">
        <v>972</v>
      </c>
      <c r="D1280" s="104" t="s">
        <v>973</v>
      </c>
      <c r="E1280" s="104" t="s">
        <v>974</v>
      </c>
      <c r="F1280" s="104" t="s">
        <v>975</v>
      </c>
      <c r="G1280" s="104" t="s">
        <v>961</v>
      </c>
      <c r="H1280" s="104" t="s">
        <v>963</v>
      </c>
      <c r="I1280" s="104" t="s">
        <v>976</v>
      </c>
      <c r="J1280" s="104"/>
      <c r="K1280" s="104"/>
    </row>
    <row r="1281" ht="25.5" spans="1:11">
      <c r="A1281" s="120"/>
      <c r="B1281" s="197" t="s">
        <v>1431</v>
      </c>
      <c r="C1281" s="104" t="s">
        <v>978</v>
      </c>
      <c r="D1281" s="122" t="s">
        <v>1492</v>
      </c>
      <c r="E1281" s="114" t="s">
        <v>1433</v>
      </c>
      <c r="F1281" s="125">
        <v>1</v>
      </c>
      <c r="G1281" s="114">
        <v>15</v>
      </c>
      <c r="H1281" s="114">
        <v>15</v>
      </c>
      <c r="I1281" s="114"/>
      <c r="J1281" s="114"/>
      <c r="K1281" s="114"/>
    </row>
    <row r="1282" ht="13.5" spans="1:11">
      <c r="A1282" s="120"/>
      <c r="B1282" s="198"/>
      <c r="C1282" s="104"/>
      <c r="D1282" s="122" t="s">
        <v>1493</v>
      </c>
      <c r="E1282" s="114" t="s">
        <v>1494</v>
      </c>
      <c r="F1282" s="114" t="s">
        <v>1494</v>
      </c>
      <c r="G1282" s="114">
        <v>15</v>
      </c>
      <c r="H1282" s="114">
        <v>15</v>
      </c>
      <c r="I1282" s="114"/>
      <c r="J1282" s="114"/>
      <c r="K1282" s="114"/>
    </row>
    <row r="1283" ht="13.5" spans="1:11">
      <c r="A1283" s="120"/>
      <c r="B1283" s="198"/>
      <c r="C1283" s="104" t="s">
        <v>983</v>
      </c>
      <c r="D1283" s="122" t="s">
        <v>1495</v>
      </c>
      <c r="E1283" s="125">
        <v>1</v>
      </c>
      <c r="F1283" s="125">
        <v>1</v>
      </c>
      <c r="G1283" s="114">
        <v>10</v>
      </c>
      <c r="H1283" s="114">
        <v>10</v>
      </c>
      <c r="I1283" s="114"/>
      <c r="J1283" s="114"/>
      <c r="K1283" s="114"/>
    </row>
    <row r="1284" ht="13.5" spans="1:11">
      <c r="A1284" s="120"/>
      <c r="B1284" s="198"/>
      <c r="C1284" s="104" t="s">
        <v>987</v>
      </c>
      <c r="D1284" s="122" t="s">
        <v>1465</v>
      </c>
      <c r="E1284" s="125">
        <v>1</v>
      </c>
      <c r="F1284" s="125">
        <v>1</v>
      </c>
      <c r="G1284" s="114">
        <v>10</v>
      </c>
      <c r="H1284" s="114">
        <v>10</v>
      </c>
      <c r="I1284" s="114"/>
      <c r="J1284" s="114"/>
      <c r="K1284" s="114"/>
    </row>
    <row r="1285" ht="13.5" spans="1:11">
      <c r="A1285" s="120"/>
      <c r="B1285" s="198"/>
      <c r="C1285" s="104" t="s">
        <v>992</v>
      </c>
      <c r="D1285" s="122" t="s">
        <v>993</v>
      </c>
      <c r="E1285" s="114"/>
      <c r="F1285" s="114"/>
      <c r="G1285" s="114"/>
      <c r="H1285" s="114"/>
      <c r="I1285" s="114"/>
      <c r="J1285" s="114"/>
      <c r="K1285" s="114"/>
    </row>
    <row r="1286" ht="13.5" spans="1:11">
      <c r="A1286" s="120"/>
      <c r="B1286" s="119" t="s">
        <v>995</v>
      </c>
      <c r="C1286" s="104" t="s">
        <v>996</v>
      </c>
      <c r="D1286" s="122" t="s">
        <v>997</v>
      </c>
      <c r="E1286" s="114"/>
      <c r="F1286" s="114"/>
      <c r="G1286" s="114"/>
      <c r="H1286" s="114"/>
      <c r="I1286" s="114"/>
      <c r="J1286" s="114"/>
      <c r="K1286" s="114"/>
    </row>
    <row r="1287" ht="13.5" spans="1:11">
      <c r="A1287" s="120"/>
      <c r="B1287" s="120"/>
      <c r="C1287" s="104" t="s">
        <v>999</v>
      </c>
      <c r="D1287" s="122" t="s">
        <v>1496</v>
      </c>
      <c r="E1287" s="154" t="s">
        <v>1188</v>
      </c>
      <c r="F1287" s="154" t="s">
        <v>1188</v>
      </c>
      <c r="G1287" s="114">
        <v>15</v>
      </c>
      <c r="H1287" s="114">
        <v>15</v>
      </c>
      <c r="I1287" s="114"/>
      <c r="J1287" s="114"/>
      <c r="K1287" s="114"/>
    </row>
    <row r="1288" ht="13.5" spans="1:11">
      <c r="A1288" s="120"/>
      <c r="B1288" s="120"/>
      <c r="C1288" s="104" t="s">
        <v>1002</v>
      </c>
      <c r="D1288" s="122" t="s">
        <v>1003</v>
      </c>
      <c r="E1288" s="114"/>
      <c r="F1288" s="114"/>
      <c r="G1288" s="114"/>
      <c r="H1288" s="114"/>
      <c r="I1288" s="114"/>
      <c r="J1288" s="114"/>
      <c r="K1288" s="114"/>
    </row>
    <row r="1289" ht="25.5" spans="1:11">
      <c r="A1289" s="120"/>
      <c r="B1289" s="120"/>
      <c r="C1289" s="104" t="s">
        <v>1005</v>
      </c>
      <c r="D1289" s="122" t="s">
        <v>1497</v>
      </c>
      <c r="E1289" s="154" t="s">
        <v>1188</v>
      </c>
      <c r="F1289" s="154" t="s">
        <v>1188</v>
      </c>
      <c r="G1289" s="114">
        <v>15</v>
      </c>
      <c r="H1289" s="114">
        <v>15</v>
      </c>
      <c r="I1289" s="114"/>
      <c r="J1289" s="114"/>
      <c r="K1289" s="114"/>
    </row>
    <row r="1290" ht="13.5" spans="1:11">
      <c r="A1290" s="120"/>
      <c r="B1290" s="119" t="s">
        <v>1287</v>
      </c>
      <c r="C1290" s="119" t="s">
        <v>1243</v>
      </c>
      <c r="D1290" s="122" t="s">
        <v>1441</v>
      </c>
      <c r="E1290" s="114" t="s">
        <v>1092</v>
      </c>
      <c r="F1290" s="15" t="s">
        <v>1406</v>
      </c>
      <c r="G1290" s="114">
        <v>10</v>
      </c>
      <c r="H1290" s="114">
        <v>10</v>
      </c>
      <c r="I1290" s="114"/>
      <c r="J1290" s="114"/>
      <c r="K1290" s="114"/>
    </row>
    <row r="1291" ht="13.5" spans="1:11">
      <c r="A1291" s="120"/>
      <c r="B1291" s="120"/>
      <c r="C1291" s="120"/>
      <c r="D1291" s="122"/>
      <c r="E1291" s="114"/>
      <c r="F1291" s="15"/>
      <c r="G1291" s="114"/>
      <c r="H1291" s="114"/>
      <c r="I1291" s="114"/>
      <c r="J1291" s="114"/>
      <c r="K1291" s="114"/>
    </row>
    <row r="1292" ht="13.5" spans="1:11">
      <c r="A1292" s="104" t="s">
        <v>1014</v>
      </c>
      <c r="B1292" s="104"/>
      <c r="C1292" s="104"/>
      <c r="D1292" s="104"/>
      <c r="E1292" s="104"/>
      <c r="F1292" s="104"/>
      <c r="G1292" s="15">
        <v>90</v>
      </c>
      <c r="H1292" s="15"/>
      <c r="I1292" s="15"/>
      <c r="J1292" s="15"/>
      <c r="K1292" s="15"/>
    </row>
    <row r="1293" ht="13.5" spans="1:11">
      <c r="A1293" s="119" t="s">
        <v>1015</v>
      </c>
      <c r="B1293" s="122" t="s">
        <v>1498</v>
      </c>
      <c r="C1293" s="122"/>
      <c r="D1293" s="122"/>
      <c r="E1293" s="122"/>
      <c r="F1293" s="122"/>
      <c r="G1293" s="122"/>
      <c r="H1293" s="122"/>
      <c r="I1293" s="122"/>
      <c r="J1293" s="122"/>
      <c r="K1293" s="122"/>
    </row>
    <row r="1294" ht="13.5" spans="1:11">
      <c r="A1294" s="124"/>
      <c r="B1294" s="122"/>
      <c r="C1294" s="122"/>
      <c r="D1294" s="122"/>
      <c r="E1294" s="122"/>
      <c r="F1294" s="122"/>
      <c r="G1294" s="122"/>
      <c r="H1294" s="122"/>
      <c r="I1294" s="122"/>
      <c r="J1294" s="122"/>
      <c r="K1294" s="122"/>
    </row>
    <row r="1295" ht="13.5" spans="1:11">
      <c r="A1295" s="122" t="s">
        <v>1017</v>
      </c>
      <c r="B1295" s="122"/>
      <c r="C1295" s="122"/>
      <c r="D1295" s="122"/>
      <c r="E1295" s="122"/>
      <c r="F1295" s="122"/>
      <c r="G1295" s="122"/>
      <c r="H1295" s="122"/>
      <c r="I1295" s="122"/>
      <c r="J1295" s="122"/>
      <c r="K1295" s="122"/>
    </row>
    <row r="1296" ht="13.5" spans="1:11">
      <c r="A1296" s="127" t="s">
        <v>1409</v>
      </c>
      <c r="B1296" s="128"/>
      <c r="C1296" s="128"/>
      <c r="D1296" s="128"/>
      <c r="E1296" s="128"/>
      <c r="F1296" s="128"/>
      <c r="G1296" s="128"/>
      <c r="H1296" s="128"/>
      <c r="I1296" s="128"/>
      <c r="J1296" s="128"/>
      <c r="K1296" s="131"/>
    </row>
    <row r="1297" ht="13.5" spans="1:11">
      <c r="A1297" s="129"/>
      <c r="B1297" s="130"/>
      <c r="C1297" s="130"/>
      <c r="D1297" s="130"/>
      <c r="E1297" s="130"/>
      <c r="F1297" s="130"/>
      <c r="G1297" s="130"/>
      <c r="H1297" s="130"/>
      <c r="I1297" s="130"/>
      <c r="J1297" s="130"/>
      <c r="K1297" s="132"/>
    </row>
    <row r="1298" ht="13.5" spans="1:11">
      <c r="A1298" s="129"/>
      <c r="B1298" s="130"/>
      <c r="C1298" s="130"/>
      <c r="D1298" s="130"/>
      <c r="E1298" s="130"/>
      <c r="F1298" s="130"/>
      <c r="G1298" s="130"/>
      <c r="H1298" s="130"/>
      <c r="I1298" s="130"/>
      <c r="J1298" s="130"/>
      <c r="K1298" s="132"/>
    </row>
    <row r="1299" ht="13.5" spans="1:11">
      <c r="A1299" s="129"/>
      <c r="B1299" s="130"/>
      <c r="C1299" s="130"/>
      <c r="D1299" s="130"/>
      <c r="E1299" s="130"/>
      <c r="F1299" s="130"/>
      <c r="G1299" s="130"/>
      <c r="H1299" s="130"/>
      <c r="I1299" s="130"/>
      <c r="J1299" s="130"/>
      <c r="K1299" s="132"/>
    </row>
    <row r="1300" ht="13.5" spans="1:11">
      <c r="A1300" s="129"/>
      <c r="B1300" s="130"/>
      <c r="C1300" s="130"/>
      <c r="D1300" s="130"/>
      <c r="E1300" s="130"/>
      <c r="F1300" s="130"/>
      <c r="G1300" s="130"/>
      <c r="H1300" s="130"/>
      <c r="I1300" s="130"/>
      <c r="J1300" s="130"/>
      <c r="K1300" s="132"/>
    </row>
    <row r="1301" ht="13.5" spans="1:11">
      <c r="A1301" s="133"/>
      <c r="B1301" s="134"/>
      <c r="C1301" s="134"/>
      <c r="D1301" s="134"/>
      <c r="E1301" s="134"/>
      <c r="F1301" s="134"/>
      <c r="G1301" s="134"/>
      <c r="H1301" s="134"/>
      <c r="I1301" s="134"/>
      <c r="J1301" s="134"/>
      <c r="K1301" s="138"/>
    </row>
    <row r="1302" ht="28.5" spans="1:11">
      <c r="A1302" s="100" t="s">
        <v>1019</v>
      </c>
      <c r="B1302" s="100"/>
      <c r="C1302" s="100"/>
      <c r="D1302" s="100"/>
      <c r="E1302" s="100"/>
      <c r="F1302" s="100"/>
      <c r="G1302" s="100"/>
      <c r="H1302" s="100"/>
      <c r="I1302" s="100"/>
      <c r="J1302" s="100"/>
      <c r="K1302" s="100"/>
    </row>
    <row r="1303" ht="18.75" spans="1:11">
      <c r="A1303" s="139" t="s">
        <v>950</v>
      </c>
      <c r="B1303" s="139"/>
      <c r="C1303" s="139"/>
      <c r="D1303" s="139"/>
      <c r="E1303" s="139"/>
      <c r="F1303" s="139"/>
      <c r="G1303" s="139"/>
      <c r="H1303" s="139"/>
      <c r="I1303" s="139"/>
      <c r="J1303" s="139"/>
      <c r="K1303" s="139"/>
    </row>
    <row r="1304" ht="18.75" spans="1:11">
      <c r="A1304" s="102" t="s">
        <v>1499</v>
      </c>
      <c r="B1304" s="102"/>
      <c r="C1304" s="102"/>
      <c r="D1304" s="102"/>
      <c r="E1304" s="102"/>
      <c r="F1304" s="102"/>
      <c r="G1304" s="102"/>
      <c r="H1304" s="102"/>
      <c r="I1304" s="102"/>
      <c r="J1304" s="102"/>
      <c r="K1304" s="102"/>
    </row>
    <row r="1305" ht="13.5" spans="1:11">
      <c r="A1305" s="104" t="s">
        <v>1023</v>
      </c>
      <c r="B1305" s="104"/>
      <c r="C1305" s="104"/>
      <c r="D1305" s="194" t="s">
        <v>1500</v>
      </c>
      <c r="E1305" s="195"/>
      <c r="F1305" s="195"/>
      <c r="G1305" s="195"/>
      <c r="H1305" s="195"/>
      <c r="I1305" s="195"/>
      <c r="J1305" s="195"/>
      <c r="K1305" s="195"/>
    </row>
    <row r="1306" ht="13.5" spans="1:11">
      <c r="A1306" s="104" t="s">
        <v>954</v>
      </c>
      <c r="B1306" s="104"/>
      <c r="C1306" s="104"/>
      <c r="D1306" s="154" t="s">
        <v>953</v>
      </c>
      <c r="E1306" s="114"/>
      <c r="F1306" s="104" t="s">
        <v>955</v>
      </c>
      <c r="G1306" s="114" t="s">
        <v>1364</v>
      </c>
      <c r="H1306" s="114"/>
      <c r="I1306" s="114"/>
      <c r="J1306" s="114"/>
      <c r="K1306" s="114"/>
    </row>
    <row r="1307" ht="25.5" spans="1:11">
      <c r="A1307" s="108" t="s">
        <v>1227</v>
      </c>
      <c r="B1307" s="109"/>
      <c r="C1307" s="110"/>
      <c r="D1307" s="104" t="s">
        <v>957</v>
      </c>
      <c r="E1307" s="104" t="s">
        <v>958</v>
      </c>
      <c r="F1307" s="104" t="s">
        <v>959</v>
      </c>
      <c r="G1307" s="104" t="s">
        <v>960</v>
      </c>
      <c r="H1307" s="104"/>
      <c r="I1307" s="104" t="s">
        <v>961</v>
      </c>
      <c r="J1307" s="104" t="s">
        <v>962</v>
      </c>
      <c r="K1307" s="104" t="s">
        <v>963</v>
      </c>
    </row>
    <row r="1308" ht="13.5" spans="1:11">
      <c r="A1308" s="111"/>
      <c r="B1308" s="112"/>
      <c r="C1308" s="113"/>
      <c r="D1308" s="104" t="s">
        <v>964</v>
      </c>
      <c r="E1308" s="202">
        <v>24</v>
      </c>
      <c r="F1308" s="202">
        <v>24</v>
      </c>
      <c r="G1308" s="202">
        <v>24</v>
      </c>
      <c r="H1308" s="202"/>
      <c r="I1308" s="114">
        <v>10</v>
      </c>
      <c r="J1308" s="172">
        <v>1</v>
      </c>
      <c r="K1308" s="114">
        <v>10</v>
      </c>
    </row>
    <row r="1309" ht="13.5" spans="1:11">
      <c r="A1309" s="111"/>
      <c r="B1309" s="112"/>
      <c r="C1309" s="113"/>
      <c r="D1309" s="104" t="s">
        <v>1031</v>
      </c>
      <c r="E1309" s="202">
        <v>24</v>
      </c>
      <c r="F1309" s="202">
        <v>24</v>
      </c>
      <c r="G1309" s="202">
        <v>24</v>
      </c>
      <c r="H1309" s="202"/>
      <c r="I1309" s="114" t="s">
        <v>858</v>
      </c>
      <c r="J1309" s="114" t="s">
        <v>858</v>
      </c>
      <c r="K1309" s="114" t="s">
        <v>858</v>
      </c>
    </row>
    <row r="1310" ht="13.5" spans="1:11">
      <c r="A1310" s="111"/>
      <c r="B1310" s="112"/>
      <c r="C1310" s="113"/>
      <c r="D1310" s="115" t="s">
        <v>1033</v>
      </c>
      <c r="E1310" s="202">
        <v>24</v>
      </c>
      <c r="F1310" s="202">
        <v>24</v>
      </c>
      <c r="G1310" s="202">
        <v>24</v>
      </c>
      <c r="H1310" s="202"/>
      <c r="I1310" s="114" t="s">
        <v>858</v>
      </c>
      <c r="J1310" s="114" t="s">
        <v>858</v>
      </c>
      <c r="K1310" s="114" t="s">
        <v>858</v>
      </c>
    </row>
    <row r="1311" ht="13.5" spans="1:11">
      <c r="A1311" s="111"/>
      <c r="B1311" s="112"/>
      <c r="C1311" s="113"/>
      <c r="D1311" s="115" t="s">
        <v>1034</v>
      </c>
      <c r="E1311" s="114"/>
      <c r="F1311" s="114"/>
      <c r="G1311" s="114"/>
      <c r="H1311" s="114"/>
      <c r="I1311" s="114" t="s">
        <v>858</v>
      </c>
      <c r="J1311" s="114" t="s">
        <v>858</v>
      </c>
      <c r="K1311" s="114" t="s">
        <v>858</v>
      </c>
    </row>
    <row r="1312" ht="13.5" spans="1:11">
      <c r="A1312" s="116"/>
      <c r="B1312" s="117"/>
      <c r="C1312" s="118"/>
      <c r="D1312" s="104" t="s">
        <v>965</v>
      </c>
      <c r="E1312" s="114"/>
      <c r="F1312" s="114"/>
      <c r="G1312" s="114"/>
      <c r="H1312" s="114"/>
      <c r="I1312" s="114" t="s">
        <v>858</v>
      </c>
      <c r="J1312" s="114" t="s">
        <v>858</v>
      </c>
      <c r="K1312" s="114" t="s">
        <v>858</v>
      </c>
    </row>
    <row r="1313" ht="13.5" spans="1:11">
      <c r="A1313" s="104" t="s">
        <v>966</v>
      </c>
      <c r="B1313" s="104" t="s">
        <v>967</v>
      </c>
      <c r="C1313" s="104"/>
      <c r="D1313" s="104"/>
      <c r="E1313" s="104"/>
      <c r="F1313" s="104" t="s">
        <v>968</v>
      </c>
      <c r="G1313" s="104"/>
      <c r="H1313" s="104"/>
      <c r="I1313" s="104"/>
      <c r="J1313" s="104"/>
      <c r="K1313" s="104"/>
    </row>
    <row r="1314" ht="13.5" spans="1:11">
      <c r="A1314" s="104"/>
      <c r="B1314" s="203" t="s">
        <v>1501</v>
      </c>
      <c r="C1314" s="199"/>
      <c r="D1314" s="199"/>
      <c r="E1314" s="199"/>
      <c r="F1314" s="81" t="s">
        <v>1502</v>
      </c>
      <c r="G1314" s="192"/>
      <c r="H1314" s="192"/>
      <c r="I1314" s="192"/>
      <c r="J1314" s="192"/>
      <c r="K1314" s="192"/>
    </row>
    <row r="1315" ht="13.5" spans="1:11">
      <c r="A1315" s="119" t="s">
        <v>1230</v>
      </c>
      <c r="B1315" s="104" t="s">
        <v>971</v>
      </c>
      <c r="C1315" s="104" t="s">
        <v>972</v>
      </c>
      <c r="D1315" s="104" t="s">
        <v>973</v>
      </c>
      <c r="E1315" s="104" t="s">
        <v>974</v>
      </c>
      <c r="F1315" s="104" t="s">
        <v>975</v>
      </c>
      <c r="G1315" s="104" t="s">
        <v>961</v>
      </c>
      <c r="H1315" s="104" t="s">
        <v>963</v>
      </c>
      <c r="I1315" s="104" t="s">
        <v>976</v>
      </c>
      <c r="J1315" s="104"/>
      <c r="K1315" s="104"/>
    </row>
    <row r="1316" ht="25.5" spans="1:11">
      <c r="A1316" s="120"/>
      <c r="B1316" s="197" t="s">
        <v>1431</v>
      </c>
      <c r="C1316" s="104" t="s">
        <v>978</v>
      </c>
      <c r="D1316" s="122" t="s">
        <v>1503</v>
      </c>
      <c r="E1316" s="114" t="s">
        <v>1504</v>
      </c>
      <c r="F1316" s="114" t="s">
        <v>1505</v>
      </c>
      <c r="G1316" s="114">
        <v>8</v>
      </c>
      <c r="H1316" s="114">
        <v>8</v>
      </c>
      <c r="I1316" s="114"/>
      <c r="J1316" s="114"/>
      <c r="K1316" s="114"/>
    </row>
    <row r="1317" ht="38.25" spans="1:11">
      <c r="A1317" s="120"/>
      <c r="B1317" s="198"/>
      <c r="C1317" s="104"/>
      <c r="D1317" s="122" t="s">
        <v>1506</v>
      </c>
      <c r="E1317" s="114" t="s">
        <v>1504</v>
      </c>
      <c r="F1317" s="114" t="s">
        <v>1505</v>
      </c>
      <c r="G1317" s="114">
        <v>7</v>
      </c>
      <c r="H1317" s="114">
        <v>7</v>
      </c>
      <c r="I1317" s="114"/>
      <c r="J1317" s="114"/>
      <c r="K1317" s="114"/>
    </row>
    <row r="1318" ht="24.75" spans="1:11">
      <c r="A1318" s="120"/>
      <c r="B1318" s="198"/>
      <c r="C1318" s="104"/>
      <c r="D1318" s="203" t="s">
        <v>1507</v>
      </c>
      <c r="E1318" s="114" t="s">
        <v>1504</v>
      </c>
      <c r="F1318" s="114" t="s">
        <v>1505</v>
      </c>
      <c r="G1318" s="114">
        <v>7</v>
      </c>
      <c r="H1318" s="114">
        <v>7</v>
      </c>
      <c r="I1318" s="114"/>
      <c r="J1318" s="114"/>
      <c r="K1318" s="114"/>
    </row>
    <row r="1319" ht="25.5" spans="1:11">
      <c r="A1319" s="120"/>
      <c r="B1319" s="198"/>
      <c r="C1319" s="104" t="s">
        <v>983</v>
      </c>
      <c r="D1319" s="122" t="s">
        <v>1508</v>
      </c>
      <c r="E1319" s="114" t="s">
        <v>1504</v>
      </c>
      <c r="F1319" s="114" t="s">
        <v>1505</v>
      </c>
      <c r="G1319" s="114">
        <v>7</v>
      </c>
      <c r="H1319" s="114">
        <v>7</v>
      </c>
      <c r="I1319" s="114"/>
      <c r="J1319" s="114"/>
      <c r="K1319" s="114"/>
    </row>
    <row r="1320" ht="38.25" spans="1:11">
      <c r="A1320" s="120"/>
      <c r="B1320" s="198"/>
      <c r="C1320" s="104"/>
      <c r="D1320" s="122" t="s">
        <v>1509</v>
      </c>
      <c r="E1320" s="114" t="s">
        <v>1504</v>
      </c>
      <c r="F1320" s="114" t="s">
        <v>1505</v>
      </c>
      <c r="G1320" s="114">
        <v>7</v>
      </c>
      <c r="H1320" s="114">
        <v>7</v>
      </c>
      <c r="I1320" s="114"/>
      <c r="J1320" s="114"/>
      <c r="K1320" s="114"/>
    </row>
    <row r="1321" ht="24.75" spans="1:11">
      <c r="A1321" s="120"/>
      <c r="B1321" s="198"/>
      <c r="C1321" s="104"/>
      <c r="D1321" s="203" t="s">
        <v>1510</v>
      </c>
      <c r="E1321" s="114" t="s">
        <v>1504</v>
      </c>
      <c r="F1321" s="114" t="s">
        <v>1505</v>
      </c>
      <c r="G1321" s="114">
        <v>7</v>
      </c>
      <c r="H1321" s="114">
        <v>7</v>
      </c>
      <c r="I1321" s="114"/>
      <c r="J1321" s="114"/>
      <c r="K1321" s="114"/>
    </row>
    <row r="1322" ht="13.5" spans="1:11">
      <c r="A1322" s="120"/>
      <c r="B1322" s="198"/>
      <c r="C1322" s="104" t="s">
        <v>987</v>
      </c>
      <c r="D1322" s="122" t="s">
        <v>1465</v>
      </c>
      <c r="E1322" s="125">
        <v>1</v>
      </c>
      <c r="F1322" s="125">
        <v>1</v>
      </c>
      <c r="G1322" s="114">
        <v>7</v>
      </c>
      <c r="H1322" s="114">
        <v>7</v>
      </c>
      <c r="I1322" s="114"/>
      <c r="J1322" s="114"/>
      <c r="K1322" s="114"/>
    </row>
    <row r="1323" ht="13.5" spans="1:11">
      <c r="A1323" s="120"/>
      <c r="B1323" s="198"/>
      <c r="C1323" s="104" t="s">
        <v>992</v>
      </c>
      <c r="D1323" s="122" t="s">
        <v>993</v>
      </c>
      <c r="E1323" s="114"/>
      <c r="F1323" s="114"/>
      <c r="G1323" s="114"/>
      <c r="H1323" s="114"/>
      <c r="I1323" s="114"/>
      <c r="J1323" s="114"/>
      <c r="K1323" s="114"/>
    </row>
    <row r="1324" ht="13.5" spans="1:11">
      <c r="A1324" s="120"/>
      <c r="B1324" s="119" t="s">
        <v>995</v>
      </c>
      <c r="C1324" s="104" t="s">
        <v>996</v>
      </c>
      <c r="D1324" s="122" t="s">
        <v>997</v>
      </c>
      <c r="E1324" s="114"/>
      <c r="F1324" s="114"/>
      <c r="G1324" s="114"/>
      <c r="H1324" s="114"/>
      <c r="I1324" s="114"/>
      <c r="J1324" s="114"/>
      <c r="K1324" s="114"/>
    </row>
    <row r="1325" ht="25.5" spans="1:11">
      <c r="A1325" s="120"/>
      <c r="B1325" s="120"/>
      <c r="C1325" s="104" t="s">
        <v>999</v>
      </c>
      <c r="D1325" s="122" t="s">
        <v>1511</v>
      </c>
      <c r="E1325" s="154" t="s">
        <v>1512</v>
      </c>
      <c r="F1325" s="154" t="s">
        <v>1513</v>
      </c>
      <c r="G1325" s="114">
        <v>30</v>
      </c>
      <c r="H1325" s="114">
        <v>30</v>
      </c>
      <c r="I1325" s="114"/>
      <c r="J1325" s="114"/>
      <c r="K1325" s="114"/>
    </row>
    <row r="1326" ht="13.5" spans="1:11">
      <c r="A1326" s="120"/>
      <c r="B1326" s="120"/>
      <c r="C1326" s="104" t="s">
        <v>1002</v>
      </c>
      <c r="D1326" s="122" t="s">
        <v>1003</v>
      </c>
      <c r="E1326" s="114"/>
      <c r="F1326" s="114"/>
      <c r="G1326" s="114"/>
      <c r="H1326" s="114"/>
      <c r="I1326" s="114"/>
      <c r="J1326" s="114"/>
      <c r="K1326" s="114"/>
    </row>
    <row r="1327" ht="25.5" spans="1:11">
      <c r="A1327" s="120"/>
      <c r="B1327" s="120"/>
      <c r="C1327" s="104" t="s">
        <v>1005</v>
      </c>
      <c r="D1327" s="122" t="s">
        <v>1514</v>
      </c>
      <c r="E1327" s="114"/>
      <c r="F1327" s="114"/>
      <c r="G1327" s="114"/>
      <c r="H1327" s="114"/>
      <c r="I1327" s="114"/>
      <c r="J1327" s="114"/>
      <c r="K1327" s="114"/>
    </row>
    <row r="1328" ht="13.5" spans="1:11">
      <c r="A1328" s="120"/>
      <c r="B1328" s="119" t="s">
        <v>1287</v>
      </c>
      <c r="C1328" s="119" t="s">
        <v>1243</v>
      </c>
      <c r="D1328" s="122" t="s">
        <v>1515</v>
      </c>
      <c r="E1328" s="114" t="s">
        <v>1090</v>
      </c>
      <c r="F1328" s="125">
        <v>1</v>
      </c>
      <c r="G1328" s="114">
        <v>10</v>
      </c>
      <c r="H1328" s="114">
        <v>10</v>
      </c>
      <c r="I1328" s="114"/>
      <c r="J1328" s="114"/>
      <c r="K1328" s="114"/>
    </row>
    <row r="1329" ht="13.5" spans="1:11">
      <c r="A1329" s="120"/>
      <c r="B1329" s="120"/>
      <c r="C1329" s="120"/>
      <c r="D1329" s="122"/>
      <c r="E1329" s="114"/>
      <c r="F1329" s="114"/>
      <c r="G1329" s="114"/>
      <c r="H1329" s="114"/>
      <c r="I1329" s="114"/>
      <c r="J1329" s="114"/>
      <c r="K1329" s="114"/>
    </row>
    <row r="1330" ht="13.5" spans="1:11">
      <c r="A1330" s="104" t="s">
        <v>1014</v>
      </c>
      <c r="B1330" s="104"/>
      <c r="C1330" s="104"/>
      <c r="D1330" s="104"/>
      <c r="E1330" s="104"/>
      <c r="F1330" s="104"/>
      <c r="G1330" s="114">
        <v>90</v>
      </c>
      <c r="H1330" s="114"/>
      <c r="I1330" s="114"/>
      <c r="J1330" s="114"/>
      <c r="K1330" s="114"/>
    </row>
    <row r="1331" ht="13.5" spans="1:11">
      <c r="A1331" s="119" t="s">
        <v>1015</v>
      </c>
      <c r="B1331" s="122" t="s">
        <v>1442</v>
      </c>
      <c r="C1331" s="122"/>
      <c r="D1331" s="122"/>
      <c r="E1331" s="122"/>
      <c r="F1331" s="122"/>
      <c r="G1331" s="122"/>
      <c r="H1331" s="122"/>
      <c r="I1331" s="122"/>
      <c r="J1331" s="122"/>
      <c r="K1331" s="122"/>
    </row>
    <row r="1332" ht="13.5" spans="1:11">
      <c r="A1332" s="124"/>
      <c r="B1332" s="122"/>
      <c r="C1332" s="122"/>
      <c r="D1332" s="122"/>
      <c r="E1332" s="122"/>
      <c r="F1332" s="122"/>
      <c r="G1332" s="122"/>
      <c r="H1332" s="122"/>
      <c r="I1332" s="122"/>
      <c r="J1332" s="122"/>
      <c r="K1332" s="122"/>
    </row>
    <row r="1333" ht="13.5" spans="1:11">
      <c r="A1333" s="122" t="s">
        <v>1017</v>
      </c>
      <c r="B1333" s="122"/>
      <c r="C1333" s="122"/>
      <c r="D1333" s="122"/>
      <c r="E1333" s="122"/>
      <c r="F1333" s="122"/>
      <c r="G1333" s="122"/>
      <c r="H1333" s="122"/>
      <c r="I1333" s="122"/>
      <c r="J1333" s="122"/>
      <c r="K1333" s="122"/>
    </row>
    <row r="1334" ht="13.5" spans="1:11">
      <c r="A1334" s="127" t="s">
        <v>1409</v>
      </c>
      <c r="B1334" s="128"/>
      <c r="C1334" s="128"/>
      <c r="D1334" s="128"/>
      <c r="E1334" s="128"/>
      <c r="F1334" s="128"/>
      <c r="G1334" s="128"/>
      <c r="H1334" s="128"/>
      <c r="I1334" s="128"/>
      <c r="J1334" s="128"/>
      <c r="K1334" s="131"/>
    </row>
    <row r="1335" ht="13.5" spans="1:11">
      <c r="A1335" s="129"/>
      <c r="B1335" s="130"/>
      <c r="C1335" s="130"/>
      <c r="D1335" s="130"/>
      <c r="E1335" s="130"/>
      <c r="F1335" s="130"/>
      <c r="G1335" s="130"/>
      <c r="H1335" s="130"/>
      <c r="I1335" s="130"/>
      <c r="J1335" s="130"/>
      <c r="K1335" s="132"/>
    </row>
    <row r="1336" ht="13.5" spans="1:11">
      <c r="A1336" s="129"/>
      <c r="B1336" s="130"/>
      <c r="C1336" s="130"/>
      <c r="D1336" s="130"/>
      <c r="E1336" s="130"/>
      <c r="F1336" s="130"/>
      <c r="G1336" s="130"/>
      <c r="H1336" s="130"/>
      <c r="I1336" s="130"/>
      <c r="J1336" s="130"/>
      <c r="K1336" s="132"/>
    </row>
    <row r="1337" ht="13.5" spans="1:11">
      <c r="A1337" s="129"/>
      <c r="B1337" s="130"/>
      <c r="C1337" s="130"/>
      <c r="D1337" s="130"/>
      <c r="E1337" s="130"/>
      <c r="F1337" s="130"/>
      <c r="G1337" s="130"/>
      <c r="H1337" s="130"/>
      <c r="I1337" s="130"/>
      <c r="J1337" s="130"/>
      <c r="K1337" s="132"/>
    </row>
    <row r="1338" ht="13.5" spans="1:11">
      <c r="A1338" s="129"/>
      <c r="B1338" s="130"/>
      <c r="C1338" s="130"/>
      <c r="D1338" s="130"/>
      <c r="E1338" s="130"/>
      <c r="F1338" s="130"/>
      <c r="G1338" s="130"/>
      <c r="H1338" s="130"/>
      <c r="I1338" s="130"/>
      <c r="J1338" s="130"/>
      <c r="K1338" s="132"/>
    </row>
    <row r="1339" ht="13.5" spans="1:11">
      <c r="A1339" s="133"/>
      <c r="B1339" s="134"/>
      <c r="C1339" s="134"/>
      <c r="D1339" s="134"/>
      <c r="E1339" s="134"/>
      <c r="F1339" s="134"/>
      <c r="G1339" s="134"/>
      <c r="H1339" s="134"/>
      <c r="I1339" s="134"/>
      <c r="J1339" s="134"/>
      <c r="K1339" s="138"/>
    </row>
    <row r="1340" ht="28.5" spans="1:11">
      <c r="A1340" s="100" t="s">
        <v>1019</v>
      </c>
      <c r="B1340" s="100"/>
      <c r="C1340" s="100"/>
      <c r="D1340" s="100"/>
      <c r="E1340" s="100"/>
      <c r="F1340" s="100"/>
      <c r="G1340" s="100"/>
      <c r="H1340" s="100"/>
      <c r="I1340" s="100"/>
      <c r="J1340" s="100"/>
      <c r="K1340" s="100"/>
    </row>
    <row r="1341" ht="18.75" spans="1:11">
      <c r="A1341" s="139" t="s">
        <v>950</v>
      </c>
      <c r="B1341" s="139"/>
      <c r="C1341" s="139"/>
      <c r="D1341" s="139"/>
      <c r="E1341" s="139"/>
      <c r="F1341" s="139"/>
      <c r="G1341" s="139"/>
      <c r="H1341" s="139"/>
      <c r="I1341" s="139"/>
      <c r="J1341" s="139"/>
      <c r="K1341" s="139"/>
    </row>
    <row r="1342" ht="18.75" spans="1:11">
      <c r="A1342" s="102" t="s">
        <v>1516</v>
      </c>
      <c r="B1342" s="102"/>
      <c r="C1342" s="102"/>
      <c r="D1342" s="102"/>
      <c r="E1342" s="102"/>
      <c r="F1342" s="102"/>
      <c r="G1342" s="102"/>
      <c r="H1342" s="102"/>
      <c r="I1342" s="102"/>
      <c r="J1342" s="102"/>
      <c r="K1342" s="102"/>
    </row>
    <row r="1343" ht="13.5" spans="1:11">
      <c r="A1343" s="104" t="s">
        <v>1023</v>
      </c>
      <c r="B1343" s="104"/>
      <c r="C1343" s="104"/>
      <c r="D1343" s="194" t="s">
        <v>1517</v>
      </c>
      <c r="E1343" s="195"/>
      <c r="F1343" s="195"/>
      <c r="G1343" s="195"/>
      <c r="H1343" s="195"/>
      <c r="I1343" s="195"/>
      <c r="J1343" s="195"/>
      <c r="K1343" s="195"/>
    </row>
    <row r="1344" ht="13.5" spans="1:11">
      <c r="A1344" s="104" t="s">
        <v>954</v>
      </c>
      <c r="B1344" s="104"/>
      <c r="C1344" s="104"/>
      <c r="D1344" s="154" t="s">
        <v>953</v>
      </c>
      <c r="E1344" s="114"/>
      <c r="F1344" s="104" t="s">
        <v>955</v>
      </c>
      <c r="G1344" s="114" t="s">
        <v>1364</v>
      </c>
      <c r="H1344" s="114"/>
      <c r="I1344" s="114"/>
      <c r="J1344" s="114"/>
      <c r="K1344" s="114"/>
    </row>
    <row r="1345" ht="25.5" spans="1:11">
      <c r="A1345" s="108" t="s">
        <v>1227</v>
      </c>
      <c r="B1345" s="109"/>
      <c r="C1345" s="110"/>
      <c r="D1345" s="104" t="s">
        <v>957</v>
      </c>
      <c r="E1345" s="104" t="s">
        <v>958</v>
      </c>
      <c r="F1345" s="104" t="s">
        <v>959</v>
      </c>
      <c r="G1345" s="104" t="s">
        <v>960</v>
      </c>
      <c r="H1345" s="104"/>
      <c r="I1345" s="104" t="s">
        <v>961</v>
      </c>
      <c r="J1345" s="104" t="s">
        <v>962</v>
      </c>
      <c r="K1345" s="104" t="s">
        <v>963</v>
      </c>
    </row>
    <row r="1346" ht="13.5" spans="1:11">
      <c r="A1346" s="111"/>
      <c r="B1346" s="112"/>
      <c r="C1346" s="113"/>
      <c r="D1346" s="104" t="s">
        <v>964</v>
      </c>
      <c r="E1346" s="202">
        <v>17.59</v>
      </c>
      <c r="F1346" s="202">
        <v>17.59</v>
      </c>
      <c r="G1346" s="202">
        <v>17.59</v>
      </c>
      <c r="H1346" s="202"/>
      <c r="I1346" s="114">
        <v>10</v>
      </c>
      <c r="J1346" s="172">
        <v>1</v>
      </c>
      <c r="K1346" s="201">
        <v>10</v>
      </c>
    </row>
    <row r="1347" ht="13.5" spans="1:11">
      <c r="A1347" s="111"/>
      <c r="B1347" s="112"/>
      <c r="C1347" s="113"/>
      <c r="D1347" s="104" t="s">
        <v>1031</v>
      </c>
      <c r="E1347" s="202">
        <v>17.59</v>
      </c>
      <c r="F1347" s="202">
        <v>17.59</v>
      </c>
      <c r="G1347" s="202">
        <v>17.59</v>
      </c>
      <c r="H1347" s="202"/>
      <c r="I1347" s="114" t="s">
        <v>858</v>
      </c>
      <c r="J1347" s="114" t="s">
        <v>858</v>
      </c>
      <c r="K1347" s="114" t="s">
        <v>858</v>
      </c>
    </row>
    <row r="1348" ht="13.5" spans="1:11">
      <c r="A1348" s="111"/>
      <c r="B1348" s="112"/>
      <c r="C1348" s="113"/>
      <c r="D1348" s="115" t="s">
        <v>1033</v>
      </c>
      <c r="E1348" s="202">
        <v>17.59</v>
      </c>
      <c r="F1348" s="202">
        <v>17.59</v>
      </c>
      <c r="G1348" s="202">
        <v>17.59</v>
      </c>
      <c r="H1348" s="202"/>
      <c r="I1348" s="114" t="s">
        <v>858</v>
      </c>
      <c r="J1348" s="114" t="s">
        <v>858</v>
      </c>
      <c r="K1348" s="114" t="s">
        <v>858</v>
      </c>
    </row>
    <row r="1349" ht="13.5" spans="1:11">
      <c r="A1349" s="111"/>
      <c r="B1349" s="112"/>
      <c r="C1349" s="113"/>
      <c r="D1349" s="115" t="s">
        <v>1034</v>
      </c>
      <c r="E1349" s="114"/>
      <c r="F1349" s="114"/>
      <c r="G1349" s="114"/>
      <c r="H1349" s="114"/>
      <c r="I1349" s="114" t="s">
        <v>858</v>
      </c>
      <c r="J1349" s="114" t="s">
        <v>858</v>
      </c>
      <c r="K1349" s="114" t="s">
        <v>858</v>
      </c>
    </row>
    <row r="1350" ht="13.5" spans="1:11">
      <c r="A1350" s="116"/>
      <c r="B1350" s="117"/>
      <c r="C1350" s="118"/>
      <c r="D1350" s="104" t="s">
        <v>965</v>
      </c>
      <c r="E1350" s="114"/>
      <c r="F1350" s="114"/>
      <c r="G1350" s="114"/>
      <c r="H1350" s="114"/>
      <c r="I1350" s="114" t="s">
        <v>858</v>
      </c>
      <c r="J1350" s="114" t="s">
        <v>858</v>
      </c>
      <c r="K1350" s="114" t="s">
        <v>858</v>
      </c>
    </row>
    <row r="1351" ht="13.5" spans="1:11">
      <c r="A1351" s="104" t="s">
        <v>966</v>
      </c>
      <c r="B1351" s="104" t="s">
        <v>967</v>
      </c>
      <c r="C1351" s="104"/>
      <c r="D1351" s="104"/>
      <c r="E1351" s="104"/>
      <c r="F1351" s="104" t="s">
        <v>968</v>
      </c>
      <c r="G1351" s="104"/>
      <c r="H1351" s="104"/>
      <c r="I1351" s="104"/>
      <c r="J1351" s="104"/>
      <c r="K1351" s="104"/>
    </row>
    <row r="1352" ht="13.5" spans="1:11">
      <c r="A1352" s="104"/>
      <c r="B1352" s="196" t="s">
        <v>1518</v>
      </c>
      <c r="C1352" s="196"/>
      <c r="D1352" s="196"/>
      <c r="E1352" s="196"/>
      <c r="F1352" s="81" t="s">
        <v>1519</v>
      </c>
      <c r="G1352" s="192"/>
      <c r="H1352" s="192"/>
      <c r="I1352" s="192"/>
      <c r="J1352" s="192"/>
      <c r="K1352" s="192"/>
    </row>
    <row r="1353" ht="13.5" spans="1:11">
      <c r="A1353" s="119" t="s">
        <v>1230</v>
      </c>
      <c r="B1353" s="104" t="s">
        <v>971</v>
      </c>
      <c r="C1353" s="104" t="s">
        <v>972</v>
      </c>
      <c r="D1353" s="104" t="s">
        <v>973</v>
      </c>
      <c r="E1353" s="104" t="s">
        <v>974</v>
      </c>
      <c r="F1353" s="104" t="s">
        <v>975</v>
      </c>
      <c r="G1353" s="104" t="s">
        <v>961</v>
      </c>
      <c r="H1353" s="104" t="s">
        <v>963</v>
      </c>
      <c r="I1353" s="104" t="s">
        <v>976</v>
      </c>
      <c r="J1353" s="104"/>
      <c r="K1353" s="104"/>
    </row>
    <row r="1354" ht="25.5" spans="1:11">
      <c r="A1354" s="120"/>
      <c r="B1354" s="197" t="s">
        <v>1431</v>
      </c>
      <c r="C1354" s="104" t="s">
        <v>978</v>
      </c>
      <c r="D1354" s="122" t="s">
        <v>1520</v>
      </c>
      <c r="E1354" s="114" t="s">
        <v>1521</v>
      </c>
      <c r="F1354" s="125" t="s">
        <v>1521</v>
      </c>
      <c r="G1354" s="114">
        <v>15</v>
      </c>
      <c r="H1354" s="114">
        <v>15</v>
      </c>
      <c r="I1354" s="114"/>
      <c r="J1354" s="114"/>
      <c r="K1354" s="114"/>
    </row>
    <row r="1355" ht="25.5" spans="1:11">
      <c r="A1355" s="120"/>
      <c r="B1355" s="198"/>
      <c r="C1355" s="104" t="s">
        <v>983</v>
      </c>
      <c r="D1355" s="122" t="s">
        <v>1522</v>
      </c>
      <c r="E1355" s="125">
        <v>1</v>
      </c>
      <c r="F1355" s="125">
        <v>1</v>
      </c>
      <c r="G1355" s="114">
        <v>15</v>
      </c>
      <c r="H1355" s="114">
        <v>15</v>
      </c>
      <c r="I1355" s="114"/>
      <c r="J1355" s="114"/>
      <c r="K1355" s="114"/>
    </row>
    <row r="1356" ht="25.5" spans="1:11">
      <c r="A1356" s="120"/>
      <c r="B1356" s="198"/>
      <c r="C1356" s="104" t="s">
        <v>987</v>
      </c>
      <c r="D1356" s="122" t="s">
        <v>1523</v>
      </c>
      <c r="E1356" s="125">
        <v>1</v>
      </c>
      <c r="F1356" s="125">
        <v>1</v>
      </c>
      <c r="G1356" s="114">
        <v>10</v>
      </c>
      <c r="H1356" s="114">
        <v>10</v>
      </c>
      <c r="I1356" s="114"/>
      <c r="J1356" s="114"/>
      <c r="K1356" s="114"/>
    </row>
    <row r="1357" ht="13.5" spans="1:11">
      <c r="A1357" s="120"/>
      <c r="B1357" s="198"/>
      <c r="C1357" s="104"/>
      <c r="D1357" s="122" t="s">
        <v>1524</v>
      </c>
      <c r="E1357" s="125">
        <v>1</v>
      </c>
      <c r="F1357" s="125">
        <v>1</v>
      </c>
      <c r="G1357" s="114">
        <v>10</v>
      </c>
      <c r="H1357" s="114">
        <v>10</v>
      </c>
      <c r="I1357" s="114"/>
      <c r="J1357" s="114"/>
      <c r="K1357" s="114"/>
    </row>
    <row r="1358" ht="13.5" spans="1:11">
      <c r="A1358" s="120"/>
      <c r="B1358" s="198"/>
      <c r="C1358" s="104" t="s">
        <v>992</v>
      </c>
      <c r="D1358" s="122" t="s">
        <v>993</v>
      </c>
      <c r="E1358" s="114"/>
      <c r="F1358" s="114"/>
      <c r="G1358" s="114"/>
      <c r="H1358" s="114"/>
      <c r="I1358" s="114"/>
      <c r="J1358" s="114"/>
      <c r="K1358" s="114"/>
    </row>
    <row r="1359" ht="13.5" spans="1:11">
      <c r="A1359" s="120"/>
      <c r="B1359" s="119" t="s">
        <v>995</v>
      </c>
      <c r="C1359" s="104" t="s">
        <v>996</v>
      </c>
      <c r="D1359" s="122" t="s">
        <v>997</v>
      </c>
      <c r="E1359" s="114"/>
      <c r="F1359" s="114"/>
      <c r="G1359" s="114"/>
      <c r="H1359" s="114"/>
      <c r="I1359" s="114"/>
      <c r="J1359" s="114"/>
      <c r="K1359" s="114"/>
    </row>
    <row r="1360" ht="25.5" spans="1:11">
      <c r="A1360" s="120"/>
      <c r="B1360" s="120"/>
      <c r="C1360" s="104" t="s">
        <v>999</v>
      </c>
      <c r="D1360" s="122" t="s">
        <v>1525</v>
      </c>
      <c r="E1360" s="114" t="s">
        <v>1526</v>
      </c>
      <c r="F1360" s="114" t="s">
        <v>1526</v>
      </c>
      <c r="G1360" s="114">
        <v>30</v>
      </c>
      <c r="H1360" s="114">
        <v>30</v>
      </c>
      <c r="I1360" s="114"/>
      <c r="J1360" s="114"/>
      <c r="K1360" s="114"/>
    </row>
    <row r="1361" ht="13.5" spans="1:11">
      <c r="A1361" s="120"/>
      <c r="B1361" s="119" t="s">
        <v>1287</v>
      </c>
      <c r="C1361" s="119" t="s">
        <v>1243</v>
      </c>
      <c r="D1361" s="122" t="s">
        <v>1515</v>
      </c>
      <c r="E1361" s="208" t="s">
        <v>1527</v>
      </c>
      <c r="F1361" s="209">
        <v>1</v>
      </c>
      <c r="G1361" s="114">
        <v>10</v>
      </c>
      <c r="H1361" s="114">
        <v>10</v>
      </c>
      <c r="I1361" s="114"/>
      <c r="J1361" s="114"/>
      <c r="K1361" s="114"/>
    </row>
    <row r="1362" ht="13.5" spans="1:11">
      <c r="A1362" s="120"/>
      <c r="B1362" s="120"/>
      <c r="C1362" s="120"/>
      <c r="D1362" s="122"/>
      <c r="E1362" s="114"/>
      <c r="F1362" s="15"/>
      <c r="G1362" s="114"/>
      <c r="H1362" s="114"/>
      <c r="I1362" s="114"/>
      <c r="J1362" s="114"/>
      <c r="K1362" s="114"/>
    </row>
    <row r="1363" ht="13.5" spans="1:11">
      <c r="A1363" s="104" t="s">
        <v>1014</v>
      </c>
      <c r="B1363" s="104"/>
      <c r="C1363" s="104"/>
      <c r="D1363" s="104"/>
      <c r="E1363" s="104"/>
      <c r="F1363" s="104"/>
      <c r="G1363" s="114">
        <v>90</v>
      </c>
      <c r="H1363" s="114"/>
      <c r="I1363" s="114"/>
      <c r="J1363" s="114"/>
      <c r="K1363" s="114"/>
    </row>
    <row r="1364" ht="13.5" spans="1:11">
      <c r="A1364" s="119" t="s">
        <v>1015</v>
      </c>
      <c r="B1364" s="122" t="s">
        <v>1528</v>
      </c>
      <c r="C1364" s="122"/>
      <c r="D1364" s="122"/>
      <c r="E1364" s="122"/>
      <c r="F1364" s="122"/>
      <c r="G1364" s="122"/>
      <c r="H1364" s="122"/>
      <c r="I1364" s="122"/>
      <c r="J1364" s="122"/>
      <c r="K1364" s="122"/>
    </row>
    <row r="1365" ht="13.5" spans="1:11">
      <c r="A1365" s="124"/>
      <c r="B1365" s="122"/>
      <c r="C1365" s="122"/>
      <c r="D1365" s="122"/>
      <c r="E1365" s="122"/>
      <c r="F1365" s="122"/>
      <c r="G1365" s="122"/>
      <c r="H1365" s="122"/>
      <c r="I1365" s="122"/>
      <c r="J1365" s="122"/>
      <c r="K1365" s="122"/>
    </row>
    <row r="1366" ht="13.5" spans="1:11">
      <c r="A1366" s="122" t="s">
        <v>1017</v>
      </c>
      <c r="B1366" s="122"/>
      <c r="C1366" s="122"/>
      <c r="D1366" s="122"/>
      <c r="E1366" s="122"/>
      <c r="F1366" s="122"/>
      <c r="G1366" s="122"/>
      <c r="H1366" s="122"/>
      <c r="I1366" s="122"/>
      <c r="J1366" s="122"/>
      <c r="K1366" s="122"/>
    </row>
    <row r="1367" ht="13.5" spans="1:11">
      <c r="A1367" s="127" t="s">
        <v>1409</v>
      </c>
      <c r="B1367" s="128"/>
      <c r="C1367" s="128"/>
      <c r="D1367" s="128"/>
      <c r="E1367" s="128"/>
      <c r="F1367" s="128"/>
      <c r="G1367" s="128"/>
      <c r="H1367" s="128"/>
      <c r="I1367" s="128"/>
      <c r="J1367" s="128"/>
      <c r="K1367" s="131"/>
    </row>
    <row r="1368" ht="13.5" spans="1:11">
      <c r="A1368" s="129"/>
      <c r="B1368" s="130"/>
      <c r="C1368" s="130"/>
      <c r="D1368" s="130"/>
      <c r="E1368" s="130"/>
      <c r="F1368" s="130"/>
      <c r="G1368" s="130"/>
      <c r="H1368" s="130"/>
      <c r="I1368" s="130"/>
      <c r="J1368" s="130"/>
      <c r="K1368" s="132"/>
    </row>
    <row r="1369" ht="13.5" spans="1:11">
      <c r="A1369" s="129"/>
      <c r="B1369" s="130"/>
      <c r="C1369" s="130"/>
      <c r="D1369" s="130"/>
      <c r="E1369" s="130"/>
      <c r="F1369" s="130"/>
      <c r="G1369" s="130"/>
      <c r="H1369" s="130"/>
      <c r="I1369" s="130"/>
      <c r="J1369" s="130"/>
      <c r="K1369" s="132"/>
    </row>
    <row r="1370" ht="13.5" spans="1:11">
      <c r="A1370" s="129"/>
      <c r="B1370" s="130"/>
      <c r="C1370" s="130"/>
      <c r="D1370" s="130"/>
      <c r="E1370" s="130"/>
      <c r="F1370" s="130"/>
      <c r="G1370" s="130"/>
      <c r="H1370" s="130"/>
      <c r="I1370" s="130"/>
      <c r="J1370" s="130"/>
      <c r="K1370" s="132"/>
    </row>
    <row r="1371" ht="13.5" spans="1:11">
      <c r="A1371" s="129"/>
      <c r="B1371" s="130"/>
      <c r="C1371" s="130"/>
      <c r="D1371" s="130"/>
      <c r="E1371" s="130"/>
      <c r="F1371" s="130"/>
      <c r="G1371" s="130"/>
      <c r="H1371" s="130"/>
      <c r="I1371" s="130"/>
      <c r="J1371" s="130"/>
      <c r="K1371" s="132"/>
    </row>
    <row r="1372" ht="13.5" spans="1:11">
      <c r="A1372" s="133"/>
      <c r="B1372" s="134"/>
      <c r="C1372" s="134"/>
      <c r="D1372" s="134"/>
      <c r="E1372" s="134"/>
      <c r="F1372" s="134"/>
      <c r="G1372" s="134"/>
      <c r="H1372" s="134"/>
      <c r="I1372" s="134"/>
      <c r="J1372" s="134"/>
      <c r="K1372" s="138"/>
    </row>
    <row r="1373" ht="28.5" spans="1:11">
      <c r="A1373" s="100" t="s">
        <v>1019</v>
      </c>
      <c r="B1373" s="100"/>
      <c r="C1373" s="100"/>
      <c r="D1373" s="100"/>
      <c r="E1373" s="100"/>
      <c r="F1373" s="100"/>
      <c r="G1373" s="100"/>
      <c r="H1373" s="100"/>
      <c r="I1373" s="100"/>
      <c r="J1373" s="100"/>
      <c r="K1373" s="100"/>
    </row>
    <row r="1374" ht="18.75" spans="1:11">
      <c r="A1374" s="139" t="s">
        <v>950</v>
      </c>
      <c r="B1374" s="139"/>
      <c r="C1374" s="139"/>
      <c r="D1374" s="139"/>
      <c r="E1374" s="139"/>
      <c r="F1374" s="139"/>
      <c r="G1374" s="139"/>
      <c r="H1374" s="139"/>
      <c r="I1374" s="139"/>
      <c r="J1374" s="139"/>
      <c r="K1374" s="139"/>
    </row>
    <row r="1375" ht="18.75" spans="1:11">
      <c r="A1375" s="102" t="s">
        <v>1529</v>
      </c>
      <c r="B1375" s="102"/>
      <c r="C1375" s="102"/>
      <c r="D1375" s="102"/>
      <c r="E1375" s="102"/>
      <c r="F1375" s="102"/>
      <c r="G1375" s="102"/>
      <c r="H1375" s="102"/>
      <c r="I1375" s="102"/>
      <c r="J1375" s="102"/>
      <c r="K1375" s="102"/>
    </row>
    <row r="1376" ht="13.5" spans="1:11">
      <c r="A1376" s="104" t="s">
        <v>1023</v>
      </c>
      <c r="B1376" s="104"/>
      <c r="C1376" s="104"/>
      <c r="D1376" s="194" t="s">
        <v>1530</v>
      </c>
      <c r="E1376" s="195"/>
      <c r="F1376" s="195"/>
      <c r="G1376" s="195"/>
      <c r="H1376" s="195"/>
      <c r="I1376" s="195"/>
      <c r="J1376" s="195"/>
      <c r="K1376" s="195"/>
    </row>
    <row r="1377" ht="13.5" spans="1:11">
      <c r="A1377" s="104" t="s">
        <v>954</v>
      </c>
      <c r="B1377" s="104"/>
      <c r="C1377" s="104"/>
      <c r="D1377" s="154" t="s">
        <v>953</v>
      </c>
      <c r="E1377" s="114"/>
      <c r="F1377" s="104" t="s">
        <v>955</v>
      </c>
      <c r="G1377" s="114" t="s">
        <v>1364</v>
      </c>
      <c r="H1377" s="114"/>
      <c r="I1377" s="114"/>
      <c r="J1377" s="114"/>
      <c r="K1377" s="114"/>
    </row>
    <row r="1378" ht="25.5" spans="1:11">
      <c r="A1378" s="108" t="s">
        <v>1227</v>
      </c>
      <c r="B1378" s="109"/>
      <c r="C1378" s="110"/>
      <c r="D1378" s="104" t="s">
        <v>957</v>
      </c>
      <c r="E1378" s="104" t="s">
        <v>958</v>
      </c>
      <c r="F1378" s="104" t="s">
        <v>959</v>
      </c>
      <c r="G1378" s="104" t="s">
        <v>960</v>
      </c>
      <c r="H1378" s="104"/>
      <c r="I1378" s="104" t="s">
        <v>961</v>
      </c>
      <c r="J1378" s="104" t="s">
        <v>962</v>
      </c>
      <c r="K1378" s="104" t="s">
        <v>963</v>
      </c>
    </row>
    <row r="1379" ht="13.5" spans="1:11">
      <c r="A1379" s="111"/>
      <c r="B1379" s="112"/>
      <c r="C1379" s="113"/>
      <c r="D1379" s="104" t="s">
        <v>964</v>
      </c>
      <c r="E1379" s="114">
        <v>55.91</v>
      </c>
      <c r="F1379" s="114">
        <v>55.91</v>
      </c>
      <c r="G1379" s="114">
        <v>55.91</v>
      </c>
      <c r="H1379" s="114"/>
      <c r="I1379" s="114">
        <v>10</v>
      </c>
      <c r="J1379" s="172">
        <v>1</v>
      </c>
      <c r="K1379" s="114">
        <v>10</v>
      </c>
    </row>
    <row r="1380" ht="13.5" spans="1:11">
      <c r="A1380" s="111"/>
      <c r="B1380" s="112"/>
      <c r="C1380" s="113"/>
      <c r="D1380" s="104" t="s">
        <v>1031</v>
      </c>
      <c r="E1380" s="114">
        <v>55.91</v>
      </c>
      <c r="F1380" s="114">
        <v>55.91</v>
      </c>
      <c r="G1380" s="114">
        <v>55.91</v>
      </c>
      <c r="H1380" s="114"/>
      <c r="I1380" s="114" t="s">
        <v>858</v>
      </c>
      <c r="J1380" s="114" t="s">
        <v>858</v>
      </c>
      <c r="K1380" s="114" t="s">
        <v>858</v>
      </c>
    </row>
    <row r="1381" ht="13.5" spans="1:11">
      <c r="A1381" s="111"/>
      <c r="B1381" s="112"/>
      <c r="C1381" s="113"/>
      <c r="D1381" s="115" t="s">
        <v>1033</v>
      </c>
      <c r="E1381" s="114">
        <v>55.91</v>
      </c>
      <c r="F1381" s="114">
        <v>55.91</v>
      </c>
      <c r="G1381" s="114">
        <v>55.91</v>
      </c>
      <c r="H1381" s="114"/>
      <c r="I1381" s="114" t="s">
        <v>858</v>
      </c>
      <c r="J1381" s="114" t="s">
        <v>858</v>
      </c>
      <c r="K1381" s="114" t="s">
        <v>858</v>
      </c>
    </row>
    <row r="1382" ht="13.5" spans="1:11">
      <c r="A1382" s="111"/>
      <c r="B1382" s="112"/>
      <c r="C1382" s="113"/>
      <c r="D1382" s="115" t="s">
        <v>1034</v>
      </c>
      <c r="E1382" s="114"/>
      <c r="F1382" s="114"/>
      <c r="G1382" s="114"/>
      <c r="H1382" s="114"/>
      <c r="I1382" s="114" t="s">
        <v>858</v>
      </c>
      <c r="J1382" s="114" t="s">
        <v>858</v>
      </c>
      <c r="K1382" s="114" t="s">
        <v>858</v>
      </c>
    </row>
    <row r="1383" ht="13.5" spans="1:11">
      <c r="A1383" s="116"/>
      <c r="B1383" s="117"/>
      <c r="C1383" s="118"/>
      <c r="D1383" s="104" t="s">
        <v>965</v>
      </c>
      <c r="E1383" s="114"/>
      <c r="F1383" s="114"/>
      <c r="G1383" s="114"/>
      <c r="H1383" s="114"/>
      <c r="I1383" s="114" t="s">
        <v>858</v>
      </c>
      <c r="J1383" s="114" t="s">
        <v>858</v>
      </c>
      <c r="K1383" s="114" t="s">
        <v>858</v>
      </c>
    </row>
    <row r="1384" ht="13.5" spans="1:11">
      <c r="A1384" s="104" t="s">
        <v>966</v>
      </c>
      <c r="B1384" s="104" t="s">
        <v>967</v>
      </c>
      <c r="C1384" s="104"/>
      <c r="D1384" s="104"/>
      <c r="E1384" s="104"/>
      <c r="F1384" s="104" t="s">
        <v>968</v>
      </c>
      <c r="G1384" s="104"/>
      <c r="H1384" s="104"/>
      <c r="I1384" s="104"/>
      <c r="J1384" s="104"/>
      <c r="K1384" s="104"/>
    </row>
    <row r="1385" ht="13.5" spans="1:11">
      <c r="A1385" s="104"/>
      <c r="B1385" s="81" t="s">
        <v>1531</v>
      </c>
      <c r="C1385" s="192"/>
      <c r="D1385" s="192"/>
      <c r="E1385" s="192"/>
      <c r="F1385" s="199" t="s">
        <v>1532</v>
      </c>
      <c r="G1385" s="199"/>
      <c r="H1385" s="199"/>
      <c r="I1385" s="199"/>
      <c r="J1385" s="199"/>
      <c r="K1385" s="199"/>
    </row>
    <row r="1386" ht="13.5" spans="1:11">
      <c r="A1386" s="119" t="s">
        <v>1230</v>
      </c>
      <c r="B1386" s="104" t="s">
        <v>971</v>
      </c>
      <c r="C1386" s="104" t="s">
        <v>972</v>
      </c>
      <c r="D1386" s="104" t="s">
        <v>973</v>
      </c>
      <c r="E1386" s="104" t="s">
        <v>974</v>
      </c>
      <c r="F1386" s="104" t="s">
        <v>975</v>
      </c>
      <c r="G1386" s="104" t="s">
        <v>961</v>
      </c>
      <c r="H1386" s="104" t="s">
        <v>963</v>
      </c>
      <c r="I1386" s="104" t="s">
        <v>976</v>
      </c>
      <c r="J1386" s="104"/>
      <c r="K1386" s="104"/>
    </row>
    <row r="1387" ht="25.5" spans="1:11">
      <c r="A1387" s="120"/>
      <c r="B1387" s="197" t="s">
        <v>1431</v>
      </c>
      <c r="C1387" s="104" t="s">
        <v>978</v>
      </c>
      <c r="D1387" s="122" t="s">
        <v>1533</v>
      </c>
      <c r="E1387" s="114" t="s">
        <v>1534</v>
      </c>
      <c r="F1387" s="165" t="s">
        <v>1535</v>
      </c>
      <c r="G1387" s="15">
        <v>5</v>
      </c>
      <c r="H1387" s="15">
        <v>5</v>
      </c>
      <c r="I1387" s="15"/>
      <c r="J1387" s="15"/>
      <c r="K1387" s="15"/>
    </row>
    <row r="1388" ht="25.5" spans="1:11">
      <c r="A1388" s="120"/>
      <c r="B1388" s="198"/>
      <c r="C1388" s="104"/>
      <c r="D1388" s="122" t="s">
        <v>1536</v>
      </c>
      <c r="E1388" s="208" t="s">
        <v>1537</v>
      </c>
      <c r="F1388" s="165">
        <v>33.33</v>
      </c>
      <c r="G1388" s="15">
        <v>10</v>
      </c>
      <c r="H1388" s="15">
        <v>5</v>
      </c>
      <c r="I1388" s="211" t="s">
        <v>1538</v>
      </c>
      <c r="J1388" s="212"/>
      <c r="K1388" s="212"/>
    </row>
    <row r="1389" ht="24.75" spans="1:11">
      <c r="A1389" s="120"/>
      <c r="B1389" s="198"/>
      <c r="C1389" s="104"/>
      <c r="D1389" s="203" t="s">
        <v>1539</v>
      </c>
      <c r="E1389" s="114" t="s">
        <v>1540</v>
      </c>
      <c r="F1389" s="165" t="s">
        <v>1541</v>
      </c>
      <c r="G1389" s="15">
        <v>5</v>
      </c>
      <c r="H1389" s="15">
        <v>5</v>
      </c>
      <c r="I1389" s="15"/>
      <c r="J1389" s="15"/>
      <c r="K1389" s="15"/>
    </row>
    <row r="1390" ht="24.75" spans="1:11">
      <c r="A1390" s="120"/>
      <c r="B1390" s="198"/>
      <c r="C1390" s="104"/>
      <c r="D1390" s="203" t="s">
        <v>1542</v>
      </c>
      <c r="E1390" s="125">
        <v>0.95</v>
      </c>
      <c r="F1390" s="210">
        <v>1</v>
      </c>
      <c r="G1390" s="114">
        <v>5</v>
      </c>
      <c r="H1390" s="114">
        <v>5</v>
      </c>
      <c r="I1390" s="142"/>
      <c r="J1390" s="143"/>
      <c r="K1390" s="144"/>
    </row>
    <row r="1391" ht="25.5" spans="1:11">
      <c r="A1391" s="120"/>
      <c r="B1391" s="198"/>
      <c r="C1391" s="104" t="s">
        <v>983</v>
      </c>
      <c r="D1391" s="122" t="s">
        <v>1543</v>
      </c>
      <c r="E1391" s="125">
        <v>1</v>
      </c>
      <c r="F1391" s="210">
        <v>1</v>
      </c>
      <c r="G1391" s="114">
        <v>5</v>
      </c>
      <c r="H1391" s="114">
        <v>5</v>
      </c>
      <c r="I1391" s="114"/>
      <c r="J1391" s="114"/>
      <c r="K1391" s="114"/>
    </row>
    <row r="1392" ht="24.75" spans="1:11">
      <c r="A1392" s="120"/>
      <c r="B1392" s="198"/>
      <c r="C1392" s="104"/>
      <c r="D1392" s="122" t="s">
        <v>1544</v>
      </c>
      <c r="E1392" s="125">
        <v>1</v>
      </c>
      <c r="F1392" s="125">
        <v>1</v>
      </c>
      <c r="G1392" s="114">
        <v>5</v>
      </c>
      <c r="H1392" s="114">
        <v>5</v>
      </c>
      <c r="I1392" s="114"/>
      <c r="J1392" s="114"/>
      <c r="K1392" s="114"/>
    </row>
    <row r="1393" ht="24.75" spans="1:11">
      <c r="A1393" s="120"/>
      <c r="B1393" s="198"/>
      <c r="C1393" s="104"/>
      <c r="D1393" s="203" t="s">
        <v>1545</v>
      </c>
      <c r="E1393" s="125">
        <v>0.95</v>
      </c>
      <c r="F1393" s="210">
        <v>1</v>
      </c>
      <c r="G1393" s="114">
        <v>5</v>
      </c>
      <c r="H1393" s="114">
        <v>5</v>
      </c>
      <c r="I1393" s="114"/>
      <c r="J1393" s="114"/>
      <c r="K1393" s="114"/>
    </row>
    <row r="1394" ht="13.5" spans="1:11">
      <c r="A1394" s="120"/>
      <c r="B1394" s="198"/>
      <c r="C1394" s="104" t="s">
        <v>987</v>
      </c>
      <c r="D1394" s="122" t="s">
        <v>1465</v>
      </c>
      <c r="E1394" s="125">
        <v>1</v>
      </c>
      <c r="F1394" s="125">
        <v>1</v>
      </c>
      <c r="G1394" s="114">
        <v>10</v>
      </c>
      <c r="H1394" s="114">
        <v>10</v>
      </c>
      <c r="I1394" s="114"/>
      <c r="J1394" s="114"/>
      <c r="K1394" s="114"/>
    </row>
    <row r="1395" ht="25.5" spans="1:11">
      <c r="A1395" s="120"/>
      <c r="B1395" s="120"/>
      <c r="C1395" s="104" t="s">
        <v>999</v>
      </c>
      <c r="D1395" s="122" t="s">
        <v>1546</v>
      </c>
      <c r="E1395" s="114" t="s">
        <v>1424</v>
      </c>
      <c r="F1395" s="125">
        <v>0.85</v>
      </c>
      <c r="G1395" s="114">
        <v>30</v>
      </c>
      <c r="H1395" s="114">
        <v>30</v>
      </c>
      <c r="I1395" s="114"/>
      <c r="J1395" s="114"/>
      <c r="K1395" s="114"/>
    </row>
    <row r="1396" ht="13.5" spans="1:11">
      <c r="A1396" s="120"/>
      <c r="B1396" s="120"/>
      <c r="C1396" s="104" t="s">
        <v>1002</v>
      </c>
      <c r="D1396" s="122" t="s">
        <v>1003</v>
      </c>
      <c r="E1396" s="114"/>
      <c r="F1396" s="114"/>
      <c r="G1396" s="114"/>
      <c r="H1396" s="114"/>
      <c r="I1396" s="114"/>
      <c r="J1396" s="114"/>
      <c r="K1396" s="114"/>
    </row>
    <row r="1397" ht="13.5" spans="1:11">
      <c r="A1397" s="120"/>
      <c r="B1397" s="119" t="s">
        <v>1287</v>
      </c>
      <c r="C1397" s="119" t="s">
        <v>1243</v>
      </c>
      <c r="D1397" s="122" t="s">
        <v>1547</v>
      </c>
      <c r="E1397" s="114" t="s">
        <v>1140</v>
      </c>
      <c r="F1397" s="125">
        <v>0.85</v>
      </c>
      <c r="G1397" s="114">
        <v>10</v>
      </c>
      <c r="H1397" s="114">
        <v>10</v>
      </c>
      <c r="I1397" s="114"/>
      <c r="J1397" s="114"/>
      <c r="K1397" s="114"/>
    </row>
    <row r="1398" ht="13.5" spans="1:11">
      <c r="A1398" s="120"/>
      <c r="B1398" s="120"/>
      <c r="C1398" s="120"/>
      <c r="D1398" s="122"/>
      <c r="E1398" s="114"/>
      <c r="F1398" s="114"/>
      <c r="G1398" s="114"/>
      <c r="H1398" s="114"/>
      <c r="I1398" s="114"/>
      <c r="J1398" s="114"/>
      <c r="K1398" s="114"/>
    </row>
    <row r="1399" ht="13.5" spans="1:11">
      <c r="A1399" s="104" t="s">
        <v>1014</v>
      </c>
      <c r="B1399" s="104"/>
      <c r="C1399" s="104"/>
      <c r="D1399" s="104"/>
      <c r="E1399" s="104"/>
      <c r="F1399" s="104"/>
      <c r="G1399" s="15">
        <v>85</v>
      </c>
      <c r="H1399" s="15"/>
      <c r="I1399" s="15"/>
      <c r="J1399" s="15"/>
      <c r="K1399" s="15"/>
    </row>
    <row r="1400" ht="13.5" spans="1:11">
      <c r="A1400" s="119" t="s">
        <v>1015</v>
      </c>
      <c r="B1400" s="122" t="s">
        <v>1548</v>
      </c>
      <c r="C1400" s="122"/>
      <c r="D1400" s="122"/>
      <c r="E1400" s="122"/>
      <c r="F1400" s="122"/>
      <c r="G1400" s="122"/>
      <c r="H1400" s="122"/>
      <c r="I1400" s="122"/>
      <c r="J1400" s="122"/>
      <c r="K1400" s="122"/>
    </row>
    <row r="1401" ht="13.5" spans="1:11">
      <c r="A1401" s="124"/>
      <c r="B1401" s="122"/>
      <c r="C1401" s="122"/>
      <c r="D1401" s="122"/>
      <c r="E1401" s="122"/>
      <c r="F1401" s="122"/>
      <c r="G1401" s="122"/>
      <c r="H1401" s="122"/>
      <c r="I1401" s="122"/>
      <c r="J1401" s="122"/>
      <c r="K1401" s="122"/>
    </row>
    <row r="1402" ht="13.5" spans="1:11">
      <c r="A1402" s="122" t="s">
        <v>1017</v>
      </c>
      <c r="B1402" s="122"/>
      <c r="C1402" s="122"/>
      <c r="D1402" s="122"/>
      <c r="E1402" s="122"/>
      <c r="F1402" s="122"/>
      <c r="G1402" s="122"/>
      <c r="H1402" s="122"/>
      <c r="I1402" s="122"/>
      <c r="J1402" s="122"/>
      <c r="K1402" s="122"/>
    </row>
    <row r="1403" ht="13.5" spans="1:11">
      <c r="A1403" s="127" t="s">
        <v>1409</v>
      </c>
      <c r="B1403" s="128"/>
      <c r="C1403" s="128"/>
      <c r="D1403" s="128"/>
      <c r="E1403" s="128"/>
      <c r="F1403" s="128"/>
      <c r="G1403" s="128"/>
      <c r="H1403" s="128"/>
      <c r="I1403" s="128"/>
      <c r="J1403" s="128"/>
      <c r="K1403" s="131"/>
    </row>
    <row r="1404" ht="13.5" spans="1:11">
      <c r="A1404" s="129"/>
      <c r="B1404" s="130"/>
      <c r="C1404" s="130"/>
      <c r="D1404" s="130"/>
      <c r="E1404" s="130"/>
      <c r="F1404" s="130"/>
      <c r="G1404" s="130"/>
      <c r="H1404" s="130"/>
      <c r="I1404" s="130"/>
      <c r="J1404" s="130"/>
      <c r="K1404" s="132"/>
    </row>
    <row r="1405" ht="13.5" spans="1:11">
      <c r="A1405" s="129"/>
      <c r="B1405" s="130"/>
      <c r="C1405" s="130"/>
      <c r="D1405" s="130"/>
      <c r="E1405" s="130"/>
      <c r="F1405" s="130"/>
      <c r="G1405" s="130"/>
      <c r="H1405" s="130"/>
      <c r="I1405" s="130"/>
      <c r="J1405" s="130"/>
      <c r="K1405" s="132"/>
    </row>
    <row r="1406" ht="13.5" spans="1:11">
      <c r="A1406" s="129"/>
      <c r="B1406" s="130"/>
      <c r="C1406" s="130"/>
      <c r="D1406" s="130"/>
      <c r="E1406" s="130"/>
      <c r="F1406" s="130"/>
      <c r="G1406" s="130"/>
      <c r="H1406" s="130"/>
      <c r="I1406" s="130"/>
      <c r="J1406" s="130"/>
      <c r="K1406" s="132"/>
    </row>
    <row r="1407" ht="13.5" spans="1:11">
      <c r="A1407" s="129"/>
      <c r="B1407" s="130"/>
      <c r="C1407" s="130"/>
      <c r="D1407" s="130"/>
      <c r="E1407" s="130"/>
      <c r="F1407" s="130"/>
      <c r="G1407" s="130"/>
      <c r="H1407" s="130"/>
      <c r="I1407" s="130"/>
      <c r="J1407" s="130"/>
      <c r="K1407" s="132"/>
    </row>
    <row r="1408" ht="13.5" spans="1:11">
      <c r="A1408" s="133"/>
      <c r="B1408" s="134"/>
      <c r="C1408" s="134"/>
      <c r="D1408" s="134"/>
      <c r="E1408" s="134"/>
      <c r="F1408" s="134"/>
      <c r="G1408" s="134"/>
      <c r="H1408" s="134"/>
      <c r="I1408" s="134"/>
      <c r="J1408" s="134"/>
      <c r="K1408" s="138"/>
    </row>
    <row r="1409" ht="28.5" spans="1:11">
      <c r="A1409" s="100" t="s">
        <v>1019</v>
      </c>
      <c r="B1409" s="100"/>
      <c r="C1409" s="100"/>
      <c r="D1409" s="100"/>
      <c r="E1409" s="100"/>
      <c r="F1409" s="100"/>
      <c r="G1409" s="100"/>
      <c r="H1409" s="100"/>
      <c r="I1409" s="100"/>
      <c r="J1409" s="100"/>
      <c r="K1409" s="100"/>
    </row>
    <row r="1410" ht="18.75" spans="1:11">
      <c r="A1410" s="139" t="s">
        <v>950</v>
      </c>
      <c r="B1410" s="139"/>
      <c r="C1410" s="139"/>
      <c r="D1410" s="139"/>
      <c r="E1410" s="139"/>
      <c r="F1410" s="139"/>
      <c r="G1410" s="139"/>
      <c r="H1410" s="139"/>
      <c r="I1410" s="139"/>
      <c r="J1410" s="139"/>
      <c r="K1410" s="139"/>
    </row>
    <row r="1411" ht="18.75" spans="1:11">
      <c r="A1411" s="102" t="s">
        <v>1549</v>
      </c>
      <c r="B1411" s="102"/>
      <c r="C1411" s="102"/>
      <c r="D1411" s="102"/>
      <c r="E1411" s="102"/>
      <c r="F1411" s="102"/>
      <c r="G1411" s="102"/>
      <c r="H1411" s="102"/>
      <c r="I1411" s="102"/>
      <c r="J1411" s="102"/>
      <c r="K1411" s="102"/>
    </row>
    <row r="1412" ht="13.5" spans="1:11">
      <c r="A1412" s="104" t="s">
        <v>1023</v>
      </c>
      <c r="B1412" s="104"/>
      <c r="C1412" s="104"/>
      <c r="D1412" s="194" t="s">
        <v>1550</v>
      </c>
      <c r="E1412" s="195"/>
      <c r="F1412" s="195"/>
      <c r="G1412" s="195"/>
      <c r="H1412" s="195"/>
      <c r="I1412" s="195"/>
      <c r="J1412" s="195"/>
      <c r="K1412" s="195"/>
    </row>
    <row r="1413" ht="13.5" spans="1:11">
      <c r="A1413" s="104" t="s">
        <v>954</v>
      </c>
      <c r="B1413" s="104"/>
      <c r="C1413" s="104"/>
      <c r="D1413" s="154" t="s">
        <v>953</v>
      </c>
      <c r="E1413" s="114"/>
      <c r="F1413" s="104" t="s">
        <v>955</v>
      </c>
      <c r="G1413" s="114" t="s">
        <v>1364</v>
      </c>
      <c r="H1413" s="114"/>
      <c r="I1413" s="114"/>
      <c r="J1413" s="114"/>
      <c r="K1413" s="114"/>
    </row>
    <row r="1414" ht="25.5" spans="1:11">
      <c r="A1414" s="108" t="s">
        <v>1227</v>
      </c>
      <c r="B1414" s="109"/>
      <c r="C1414" s="110"/>
      <c r="D1414" s="104" t="s">
        <v>957</v>
      </c>
      <c r="E1414" s="104" t="s">
        <v>958</v>
      </c>
      <c r="F1414" s="104" t="s">
        <v>959</v>
      </c>
      <c r="G1414" s="104" t="s">
        <v>960</v>
      </c>
      <c r="H1414" s="104"/>
      <c r="I1414" s="104" t="s">
        <v>961</v>
      </c>
      <c r="J1414" s="104" t="s">
        <v>962</v>
      </c>
      <c r="K1414" s="104" t="s">
        <v>963</v>
      </c>
    </row>
    <row r="1415" ht="13.5" spans="1:11">
      <c r="A1415" s="111"/>
      <c r="B1415" s="112"/>
      <c r="C1415" s="113"/>
      <c r="D1415" s="104" t="s">
        <v>964</v>
      </c>
      <c r="E1415" s="202">
        <v>10</v>
      </c>
      <c r="F1415" s="202">
        <v>10</v>
      </c>
      <c r="G1415" s="202">
        <v>10</v>
      </c>
      <c r="H1415" s="202"/>
      <c r="I1415" s="114">
        <v>10</v>
      </c>
      <c r="J1415" s="172">
        <v>1</v>
      </c>
      <c r="K1415" s="114">
        <v>10</v>
      </c>
    </row>
    <row r="1416" ht="13.5" spans="1:11">
      <c r="A1416" s="111"/>
      <c r="B1416" s="112"/>
      <c r="C1416" s="113"/>
      <c r="D1416" s="104" t="s">
        <v>1031</v>
      </c>
      <c r="E1416" s="202">
        <v>10</v>
      </c>
      <c r="F1416" s="202">
        <v>10</v>
      </c>
      <c r="G1416" s="202">
        <v>10</v>
      </c>
      <c r="H1416" s="202"/>
      <c r="I1416" s="114" t="s">
        <v>858</v>
      </c>
      <c r="J1416" s="114" t="s">
        <v>858</v>
      </c>
      <c r="K1416" s="114" t="s">
        <v>858</v>
      </c>
    </row>
    <row r="1417" ht="13.5" spans="1:11">
      <c r="A1417" s="111"/>
      <c r="B1417" s="112"/>
      <c r="C1417" s="113"/>
      <c r="D1417" s="115" t="s">
        <v>1033</v>
      </c>
      <c r="E1417" s="202">
        <v>10</v>
      </c>
      <c r="F1417" s="202">
        <v>10</v>
      </c>
      <c r="G1417" s="202">
        <v>10</v>
      </c>
      <c r="H1417" s="202"/>
      <c r="I1417" s="114" t="s">
        <v>858</v>
      </c>
      <c r="J1417" s="114" t="s">
        <v>858</v>
      </c>
      <c r="K1417" s="114" t="s">
        <v>858</v>
      </c>
    </row>
    <row r="1418" ht="13.5" spans="1:11">
      <c r="A1418" s="111"/>
      <c r="B1418" s="112"/>
      <c r="C1418" s="113"/>
      <c r="D1418" s="115" t="s">
        <v>1034</v>
      </c>
      <c r="E1418" s="114"/>
      <c r="F1418" s="114"/>
      <c r="G1418" s="114"/>
      <c r="H1418" s="114"/>
      <c r="I1418" s="114" t="s">
        <v>858</v>
      </c>
      <c r="J1418" s="114" t="s">
        <v>858</v>
      </c>
      <c r="K1418" s="114" t="s">
        <v>858</v>
      </c>
    </row>
    <row r="1419" ht="13.5" spans="1:11">
      <c r="A1419" s="116"/>
      <c r="B1419" s="117"/>
      <c r="C1419" s="118"/>
      <c r="D1419" s="104" t="s">
        <v>965</v>
      </c>
      <c r="E1419" s="114"/>
      <c r="F1419" s="114"/>
      <c r="G1419" s="114"/>
      <c r="H1419" s="114"/>
      <c r="I1419" s="114" t="s">
        <v>858</v>
      </c>
      <c r="J1419" s="114" t="s">
        <v>858</v>
      </c>
      <c r="K1419" s="114" t="s">
        <v>858</v>
      </c>
    </row>
    <row r="1420" ht="13.5" spans="1:11">
      <c r="A1420" s="104" t="s">
        <v>966</v>
      </c>
      <c r="B1420" s="104" t="s">
        <v>967</v>
      </c>
      <c r="C1420" s="104"/>
      <c r="D1420" s="104"/>
      <c r="E1420" s="104"/>
      <c r="F1420" s="104" t="s">
        <v>968</v>
      </c>
      <c r="G1420" s="104"/>
      <c r="H1420" s="104"/>
      <c r="I1420" s="104"/>
      <c r="J1420" s="104"/>
      <c r="K1420" s="104"/>
    </row>
    <row r="1421" ht="13.5" spans="1:11">
      <c r="A1421" s="104"/>
      <c r="B1421" s="203" t="s">
        <v>1551</v>
      </c>
      <c r="C1421" s="199"/>
      <c r="D1421" s="199"/>
      <c r="E1421" s="199"/>
      <c r="F1421" s="81" t="s">
        <v>1552</v>
      </c>
      <c r="G1421" s="192"/>
      <c r="H1421" s="192"/>
      <c r="I1421" s="192"/>
      <c r="J1421" s="192"/>
      <c r="K1421" s="192"/>
    </row>
    <row r="1422" ht="13.5" spans="1:11">
      <c r="A1422" s="119" t="s">
        <v>1230</v>
      </c>
      <c r="B1422" s="104" t="s">
        <v>971</v>
      </c>
      <c r="C1422" s="104" t="s">
        <v>972</v>
      </c>
      <c r="D1422" s="104" t="s">
        <v>973</v>
      </c>
      <c r="E1422" s="104" t="s">
        <v>974</v>
      </c>
      <c r="F1422" s="104" t="s">
        <v>975</v>
      </c>
      <c r="G1422" s="104" t="s">
        <v>961</v>
      </c>
      <c r="H1422" s="104" t="s">
        <v>963</v>
      </c>
      <c r="I1422" s="104" t="s">
        <v>976</v>
      </c>
      <c r="J1422" s="104"/>
      <c r="K1422" s="104"/>
    </row>
    <row r="1423" ht="25.5" spans="1:11">
      <c r="A1423" s="120"/>
      <c r="B1423" s="197" t="s">
        <v>1431</v>
      </c>
      <c r="C1423" s="104" t="s">
        <v>978</v>
      </c>
      <c r="D1423" s="122" t="s">
        <v>1553</v>
      </c>
      <c r="E1423" s="15" t="s">
        <v>1554</v>
      </c>
      <c r="F1423" s="15" t="s">
        <v>1554</v>
      </c>
      <c r="G1423" s="114">
        <v>20</v>
      </c>
      <c r="H1423" s="114">
        <v>20</v>
      </c>
      <c r="I1423" s="114"/>
      <c r="J1423" s="114"/>
      <c r="K1423" s="114"/>
    </row>
    <row r="1424" ht="25.5" spans="1:11">
      <c r="A1424" s="120"/>
      <c r="B1424" s="198"/>
      <c r="C1424" s="104" t="s">
        <v>983</v>
      </c>
      <c r="D1424" s="122" t="s">
        <v>1555</v>
      </c>
      <c r="E1424" s="114" t="s">
        <v>1424</v>
      </c>
      <c r="F1424" s="125">
        <v>0.95</v>
      </c>
      <c r="G1424" s="114">
        <v>20</v>
      </c>
      <c r="H1424" s="114">
        <v>20</v>
      </c>
      <c r="I1424" s="114"/>
      <c r="J1424" s="114"/>
      <c r="K1424" s="114"/>
    </row>
    <row r="1425" ht="13.5" spans="1:11">
      <c r="A1425" s="120"/>
      <c r="B1425" s="198"/>
      <c r="C1425" s="104" t="s">
        <v>987</v>
      </c>
      <c r="D1425" s="122" t="s">
        <v>1465</v>
      </c>
      <c r="E1425" s="125">
        <v>1</v>
      </c>
      <c r="F1425" s="125">
        <v>1</v>
      </c>
      <c r="G1425" s="114">
        <v>10</v>
      </c>
      <c r="H1425" s="114">
        <v>10</v>
      </c>
      <c r="I1425" s="114"/>
      <c r="J1425" s="114"/>
      <c r="K1425" s="114"/>
    </row>
    <row r="1426" ht="13.5" spans="1:11">
      <c r="A1426" s="120"/>
      <c r="B1426" s="198"/>
      <c r="C1426" s="104" t="s">
        <v>992</v>
      </c>
      <c r="D1426" s="122" t="s">
        <v>1556</v>
      </c>
      <c r="E1426" s="114"/>
      <c r="F1426" s="114"/>
      <c r="G1426" s="114"/>
      <c r="H1426" s="114"/>
      <c r="I1426" s="114"/>
      <c r="J1426" s="114"/>
      <c r="K1426" s="114"/>
    </row>
    <row r="1427" ht="13.5" spans="1:11">
      <c r="A1427" s="120"/>
      <c r="B1427" s="119" t="s">
        <v>995</v>
      </c>
      <c r="C1427" s="104" t="s">
        <v>996</v>
      </c>
      <c r="D1427" s="122" t="s">
        <v>997</v>
      </c>
      <c r="E1427" s="114"/>
      <c r="F1427" s="114"/>
      <c r="G1427" s="114"/>
      <c r="H1427" s="114"/>
      <c r="I1427" s="114"/>
      <c r="J1427" s="114"/>
      <c r="K1427" s="114"/>
    </row>
    <row r="1428" ht="25.5" spans="1:11">
      <c r="A1428" s="120"/>
      <c r="B1428" s="120"/>
      <c r="C1428" s="104" t="s">
        <v>999</v>
      </c>
      <c r="D1428" s="122" t="s">
        <v>1511</v>
      </c>
      <c r="E1428" s="154" t="s">
        <v>1512</v>
      </c>
      <c r="F1428" s="154" t="s">
        <v>1512</v>
      </c>
      <c r="G1428" s="114">
        <v>15</v>
      </c>
      <c r="H1428" s="114">
        <v>15</v>
      </c>
      <c r="I1428" s="114"/>
      <c r="J1428" s="114"/>
      <c r="K1428" s="114"/>
    </row>
    <row r="1429" ht="13.5" spans="1:11">
      <c r="A1429" s="120"/>
      <c r="B1429" s="120"/>
      <c r="C1429" s="104"/>
      <c r="D1429" s="122" t="s">
        <v>1557</v>
      </c>
      <c r="E1429" s="208" t="s">
        <v>1558</v>
      </c>
      <c r="F1429" s="209">
        <v>1</v>
      </c>
      <c r="G1429" s="114">
        <v>15</v>
      </c>
      <c r="H1429" s="114">
        <v>15</v>
      </c>
      <c r="I1429" s="114"/>
      <c r="J1429" s="114"/>
      <c r="K1429" s="114"/>
    </row>
    <row r="1430" ht="13.5" spans="1:11">
      <c r="A1430" s="120"/>
      <c r="B1430" s="120"/>
      <c r="C1430" s="104" t="s">
        <v>1002</v>
      </c>
      <c r="D1430" s="122" t="s">
        <v>1003</v>
      </c>
      <c r="E1430" s="114"/>
      <c r="F1430" s="114"/>
      <c r="G1430" s="114"/>
      <c r="H1430" s="114"/>
      <c r="I1430" s="114"/>
      <c r="J1430" s="114"/>
      <c r="K1430" s="114"/>
    </row>
    <row r="1431" ht="25.5" spans="1:11">
      <c r="A1431" s="120"/>
      <c r="B1431" s="120"/>
      <c r="C1431" s="104" t="s">
        <v>1005</v>
      </c>
      <c r="D1431" s="122" t="s">
        <v>1514</v>
      </c>
      <c r="E1431" s="114"/>
      <c r="F1431" s="114"/>
      <c r="G1431" s="114"/>
      <c r="H1431" s="114"/>
      <c r="I1431" s="114"/>
      <c r="J1431" s="114"/>
      <c r="K1431" s="114"/>
    </row>
    <row r="1432" ht="13.5" spans="1:11">
      <c r="A1432" s="120"/>
      <c r="B1432" s="119" t="s">
        <v>1287</v>
      </c>
      <c r="C1432" s="119" t="s">
        <v>1243</v>
      </c>
      <c r="D1432" s="122" t="s">
        <v>1515</v>
      </c>
      <c r="E1432" s="114" t="s">
        <v>1092</v>
      </c>
      <c r="F1432" s="161">
        <v>0.95</v>
      </c>
      <c r="G1432" s="114">
        <v>10</v>
      </c>
      <c r="H1432" s="114">
        <v>10</v>
      </c>
      <c r="I1432" s="114"/>
      <c r="J1432" s="114"/>
      <c r="K1432" s="114"/>
    </row>
    <row r="1433" ht="13.5" spans="1:11">
      <c r="A1433" s="120"/>
      <c r="B1433" s="120"/>
      <c r="C1433" s="120"/>
      <c r="D1433" s="122"/>
      <c r="E1433" s="114"/>
      <c r="F1433" s="15"/>
      <c r="G1433" s="114"/>
      <c r="H1433" s="114"/>
      <c r="I1433" s="114"/>
      <c r="J1433" s="114"/>
      <c r="K1433" s="114"/>
    </row>
    <row r="1434" ht="13.5" spans="1:11">
      <c r="A1434" s="104" t="s">
        <v>1014</v>
      </c>
      <c r="B1434" s="104"/>
      <c r="C1434" s="104"/>
      <c r="D1434" s="104"/>
      <c r="E1434" s="104"/>
      <c r="F1434" s="104"/>
      <c r="G1434" s="114">
        <v>90</v>
      </c>
      <c r="H1434" s="114"/>
      <c r="I1434" s="114"/>
      <c r="J1434" s="114"/>
      <c r="K1434" s="114"/>
    </row>
    <row r="1435" ht="13.5" spans="1:11">
      <c r="A1435" s="119" t="s">
        <v>1015</v>
      </c>
      <c r="B1435" s="122" t="s">
        <v>1442</v>
      </c>
      <c r="C1435" s="122"/>
      <c r="D1435" s="122"/>
      <c r="E1435" s="122"/>
      <c r="F1435" s="122"/>
      <c r="G1435" s="122"/>
      <c r="H1435" s="122"/>
      <c r="I1435" s="122"/>
      <c r="J1435" s="122"/>
      <c r="K1435" s="122"/>
    </row>
    <row r="1436" ht="13.5" spans="1:11">
      <c r="A1436" s="124"/>
      <c r="B1436" s="122"/>
      <c r="C1436" s="122"/>
      <c r="D1436" s="122"/>
      <c r="E1436" s="122"/>
      <c r="F1436" s="122"/>
      <c r="G1436" s="122"/>
      <c r="H1436" s="122"/>
      <c r="I1436" s="122"/>
      <c r="J1436" s="122"/>
      <c r="K1436" s="122"/>
    </row>
    <row r="1437" ht="13.5" spans="1:11">
      <c r="A1437" s="122" t="s">
        <v>1017</v>
      </c>
      <c r="B1437" s="122"/>
      <c r="C1437" s="122"/>
      <c r="D1437" s="122"/>
      <c r="E1437" s="122"/>
      <c r="F1437" s="122"/>
      <c r="G1437" s="122"/>
      <c r="H1437" s="122"/>
      <c r="I1437" s="122"/>
      <c r="J1437" s="122"/>
      <c r="K1437" s="122"/>
    </row>
    <row r="1438" ht="13.5" spans="1:11">
      <c r="A1438" s="127" t="s">
        <v>1409</v>
      </c>
      <c r="B1438" s="128"/>
      <c r="C1438" s="128"/>
      <c r="D1438" s="128"/>
      <c r="E1438" s="128"/>
      <c r="F1438" s="128"/>
      <c r="G1438" s="128"/>
      <c r="H1438" s="128"/>
      <c r="I1438" s="128"/>
      <c r="J1438" s="128"/>
      <c r="K1438" s="131"/>
    </row>
    <row r="1439" ht="13.5" spans="1:11">
      <c r="A1439" s="129"/>
      <c r="B1439" s="130"/>
      <c r="C1439" s="130"/>
      <c r="D1439" s="130"/>
      <c r="E1439" s="130"/>
      <c r="F1439" s="130"/>
      <c r="G1439" s="130"/>
      <c r="H1439" s="130"/>
      <c r="I1439" s="130"/>
      <c r="J1439" s="130"/>
      <c r="K1439" s="132"/>
    </row>
    <row r="1440" ht="13.5" spans="1:11">
      <c r="A1440" s="129"/>
      <c r="B1440" s="130"/>
      <c r="C1440" s="130"/>
      <c r="D1440" s="130"/>
      <c r="E1440" s="130"/>
      <c r="F1440" s="130"/>
      <c r="G1440" s="130"/>
      <c r="H1440" s="130"/>
      <c r="I1440" s="130"/>
      <c r="J1440" s="130"/>
      <c r="K1440" s="132"/>
    </row>
    <row r="1441" ht="13.5" spans="1:11">
      <c r="A1441" s="129"/>
      <c r="B1441" s="130"/>
      <c r="C1441" s="130"/>
      <c r="D1441" s="130"/>
      <c r="E1441" s="130"/>
      <c r="F1441" s="130"/>
      <c r="G1441" s="130"/>
      <c r="H1441" s="130"/>
      <c r="I1441" s="130"/>
      <c r="J1441" s="130"/>
      <c r="K1441" s="132"/>
    </row>
    <row r="1442" ht="13.5" spans="1:11">
      <c r="A1442" s="129"/>
      <c r="B1442" s="130"/>
      <c r="C1442" s="130"/>
      <c r="D1442" s="130"/>
      <c r="E1442" s="130"/>
      <c r="F1442" s="130"/>
      <c r="G1442" s="130"/>
      <c r="H1442" s="130"/>
      <c r="I1442" s="130"/>
      <c r="J1442" s="130"/>
      <c r="K1442" s="132"/>
    </row>
    <row r="1443" ht="13.5" spans="1:11">
      <c r="A1443" s="133"/>
      <c r="B1443" s="134"/>
      <c r="C1443" s="134"/>
      <c r="D1443" s="134"/>
      <c r="E1443" s="134"/>
      <c r="F1443" s="134"/>
      <c r="G1443" s="134"/>
      <c r="H1443" s="134"/>
      <c r="I1443" s="134"/>
      <c r="J1443" s="134"/>
      <c r="K1443" s="138"/>
    </row>
    <row r="1444" ht="28.5" spans="1:11">
      <c r="A1444" s="100" t="s">
        <v>1019</v>
      </c>
      <c r="B1444" s="100"/>
      <c r="C1444" s="100"/>
      <c r="D1444" s="100"/>
      <c r="E1444" s="100"/>
      <c r="F1444" s="100"/>
      <c r="G1444" s="100"/>
      <c r="H1444" s="100"/>
      <c r="I1444" s="100"/>
      <c r="J1444" s="100"/>
      <c r="K1444" s="100"/>
    </row>
    <row r="1445" ht="18.75" spans="1:11">
      <c r="A1445" s="139" t="s">
        <v>950</v>
      </c>
      <c r="B1445" s="139"/>
      <c r="C1445" s="139"/>
      <c r="D1445" s="139"/>
      <c r="E1445" s="139"/>
      <c r="F1445" s="139"/>
      <c r="G1445" s="139"/>
      <c r="H1445" s="139"/>
      <c r="I1445" s="139"/>
      <c r="J1445" s="139"/>
      <c r="K1445" s="139"/>
    </row>
    <row r="1446" ht="18.75" spans="1:11">
      <c r="A1446" s="102" t="s">
        <v>1473</v>
      </c>
      <c r="B1446" s="102"/>
      <c r="C1446" s="102"/>
      <c r="D1446" s="102"/>
      <c r="E1446" s="102"/>
      <c r="F1446" s="102"/>
      <c r="G1446" s="102"/>
      <c r="H1446" s="102"/>
      <c r="I1446" s="102"/>
      <c r="J1446" s="102"/>
      <c r="K1446" s="102"/>
    </row>
    <row r="1447" ht="13.5" spans="1:11">
      <c r="A1447" s="104" t="s">
        <v>1023</v>
      </c>
      <c r="B1447" s="104"/>
      <c r="C1447" s="104"/>
      <c r="D1447" s="194" t="s">
        <v>1559</v>
      </c>
      <c r="E1447" s="195"/>
      <c r="F1447" s="195"/>
      <c r="G1447" s="195"/>
      <c r="H1447" s="195"/>
      <c r="I1447" s="195"/>
      <c r="J1447" s="195"/>
      <c r="K1447" s="195"/>
    </row>
    <row r="1448" ht="13.5" spans="1:11">
      <c r="A1448" s="104" t="s">
        <v>954</v>
      </c>
      <c r="B1448" s="104"/>
      <c r="C1448" s="104"/>
      <c r="D1448" s="154" t="s">
        <v>953</v>
      </c>
      <c r="E1448" s="114"/>
      <c r="F1448" s="104" t="s">
        <v>955</v>
      </c>
      <c r="G1448" s="114" t="s">
        <v>1364</v>
      </c>
      <c r="H1448" s="114"/>
      <c r="I1448" s="114"/>
      <c r="J1448" s="114"/>
      <c r="K1448" s="114"/>
    </row>
    <row r="1449" ht="25.5" spans="1:11">
      <c r="A1449" s="108" t="s">
        <v>1227</v>
      </c>
      <c r="B1449" s="109"/>
      <c r="C1449" s="110"/>
      <c r="D1449" s="104" t="s">
        <v>957</v>
      </c>
      <c r="E1449" s="104" t="s">
        <v>958</v>
      </c>
      <c r="F1449" s="104" t="s">
        <v>959</v>
      </c>
      <c r="G1449" s="104" t="s">
        <v>960</v>
      </c>
      <c r="H1449" s="104"/>
      <c r="I1449" s="104" t="s">
        <v>961</v>
      </c>
      <c r="J1449" s="104" t="s">
        <v>962</v>
      </c>
      <c r="K1449" s="104" t="s">
        <v>963</v>
      </c>
    </row>
    <row r="1450" ht="13.5" spans="1:11">
      <c r="A1450" s="111"/>
      <c r="B1450" s="112"/>
      <c r="C1450" s="113"/>
      <c r="D1450" s="104" t="s">
        <v>964</v>
      </c>
      <c r="E1450" s="202">
        <v>249.15</v>
      </c>
      <c r="F1450" s="202">
        <v>249.15</v>
      </c>
      <c r="G1450" s="114">
        <v>249.15</v>
      </c>
      <c r="H1450" s="114"/>
      <c r="I1450" s="114">
        <v>10</v>
      </c>
      <c r="J1450" s="172">
        <v>1</v>
      </c>
      <c r="K1450" s="114">
        <v>10</v>
      </c>
    </row>
    <row r="1451" ht="13.5" spans="1:11">
      <c r="A1451" s="111"/>
      <c r="B1451" s="112"/>
      <c r="C1451" s="113"/>
      <c r="D1451" s="104" t="s">
        <v>1031</v>
      </c>
      <c r="E1451" s="202">
        <v>249.15</v>
      </c>
      <c r="F1451" s="202">
        <v>249.15</v>
      </c>
      <c r="G1451" s="114">
        <v>249.15</v>
      </c>
      <c r="H1451" s="114"/>
      <c r="I1451" s="114" t="s">
        <v>858</v>
      </c>
      <c r="J1451" s="114" t="s">
        <v>858</v>
      </c>
      <c r="K1451" s="114" t="s">
        <v>858</v>
      </c>
    </row>
    <row r="1452" ht="13.5" spans="1:11">
      <c r="A1452" s="111"/>
      <c r="B1452" s="112"/>
      <c r="C1452" s="113"/>
      <c r="D1452" s="115" t="s">
        <v>1033</v>
      </c>
      <c r="E1452" s="114"/>
      <c r="F1452" s="114"/>
      <c r="G1452" s="114"/>
      <c r="H1452" s="114"/>
      <c r="I1452" s="114" t="s">
        <v>858</v>
      </c>
      <c r="J1452" s="114" t="s">
        <v>858</v>
      </c>
      <c r="K1452" s="114" t="s">
        <v>858</v>
      </c>
    </row>
    <row r="1453" ht="13.5" spans="1:11">
      <c r="A1453" s="111"/>
      <c r="B1453" s="112"/>
      <c r="C1453" s="113"/>
      <c r="D1453" s="115" t="s">
        <v>1034</v>
      </c>
      <c r="E1453" s="202">
        <v>249.15</v>
      </c>
      <c r="F1453" s="202">
        <v>249.15</v>
      </c>
      <c r="G1453" s="202">
        <v>249.15</v>
      </c>
      <c r="H1453" s="202"/>
      <c r="I1453" s="114" t="s">
        <v>858</v>
      </c>
      <c r="J1453" s="114" t="s">
        <v>858</v>
      </c>
      <c r="K1453" s="114" t="s">
        <v>858</v>
      </c>
    </row>
    <row r="1454" ht="13.5" spans="1:11">
      <c r="A1454" s="116"/>
      <c r="B1454" s="117"/>
      <c r="C1454" s="118"/>
      <c r="D1454" s="104" t="s">
        <v>965</v>
      </c>
      <c r="E1454" s="114"/>
      <c r="F1454" s="114"/>
      <c r="G1454" s="114"/>
      <c r="H1454" s="114"/>
      <c r="I1454" s="114" t="s">
        <v>858</v>
      </c>
      <c r="J1454" s="114" t="s">
        <v>858</v>
      </c>
      <c r="K1454" s="114" t="s">
        <v>858</v>
      </c>
    </row>
    <row r="1455" ht="13.5" spans="1:11">
      <c r="A1455" s="104" t="s">
        <v>966</v>
      </c>
      <c r="B1455" s="104" t="s">
        <v>967</v>
      </c>
      <c r="C1455" s="104"/>
      <c r="D1455" s="104"/>
      <c r="E1455" s="104"/>
      <c r="F1455" s="104" t="s">
        <v>968</v>
      </c>
      <c r="G1455" s="104"/>
      <c r="H1455" s="104"/>
      <c r="I1455" s="104"/>
      <c r="J1455" s="104"/>
      <c r="K1455" s="104"/>
    </row>
    <row r="1456" ht="13.5" spans="1:11">
      <c r="A1456" s="104"/>
      <c r="B1456" s="203" t="s">
        <v>1560</v>
      </c>
      <c r="C1456" s="199"/>
      <c r="D1456" s="199"/>
      <c r="E1456" s="199"/>
      <c r="F1456" s="203" t="s">
        <v>1561</v>
      </c>
      <c r="G1456" s="199"/>
      <c r="H1456" s="199"/>
      <c r="I1456" s="199"/>
      <c r="J1456" s="199"/>
      <c r="K1456" s="199"/>
    </row>
    <row r="1457" ht="13.5" spans="1:11">
      <c r="A1457" s="119" t="s">
        <v>1230</v>
      </c>
      <c r="B1457" s="104" t="s">
        <v>971</v>
      </c>
      <c r="C1457" s="104" t="s">
        <v>972</v>
      </c>
      <c r="D1457" s="104" t="s">
        <v>973</v>
      </c>
      <c r="E1457" s="104" t="s">
        <v>974</v>
      </c>
      <c r="F1457" s="104" t="s">
        <v>975</v>
      </c>
      <c r="G1457" s="104" t="s">
        <v>961</v>
      </c>
      <c r="H1457" s="104" t="s">
        <v>963</v>
      </c>
      <c r="I1457" s="104" t="s">
        <v>976</v>
      </c>
      <c r="J1457" s="104"/>
      <c r="K1457" s="104"/>
    </row>
    <row r="1458" ht="25.5" spans="1:11">
      <c r="A1458" s="120"/>
      <c r="B1458" s="197" t="s">
        <v>1431</v>
      </c>
      <c r="C1458" s="104" t="s">
        <v>978</v>
      </c>
      <c r="D1458" s="122" t="s">
        <v>1562</v>
      </c>
      <c r="E1458" s="114" t="s">
        <v>1563</v>
      </c>
      <c r="F1458" s="114" t="s">
        <v>1564</v>
      </c>
      <c r="G1458" s="114">
        <v>20</v>
      </c>
      <c r="H1458" s="114">
        <v>20</v>
      </c>
      <c r="I1458" s="114"/>
      <c r="J1458" s="114"/>
      <c r="K1458" s="114"/>
    </row>
    <row r="1459" ht="13.5" spans="1:11">
      <c r="A1459" s="120"/>
      <c r="B1459" s="198"/>
      <c r="C1459" s="104" t="s">
        <v>983</v>
      </c>
      <c r="D1459" s="122" t="s">
        <v>1565</v>
      </c>
      <c r="E1459" s="114"/>
      <c r="F1459" s="114"/>
      <c r="G1459" s="114"/>
      <c r="H1459" s="114"/>
      <c r="I1459" s="114"/>
      <c r="J1459" s="114"/>
      <c r="K1459" s="114"/>
    </row>
    <row r="1460" ht="13.5" spans="1:11">
      <c r="A1460" s="120"/>
      <c r="B1460" s="198"/>
      <c r="C1460" s="104" t="s">
        <v>987</v>
      </c>
      <c r="D1460" s="122" t="s">
        <v>1566</v>
      </c>
      <c r="E1460" s="125">
        <v>1</v>
      </c>
      <c r="F1460" s="125">
        <v>1</v>
      </c>
      <c r="G1460" s="114">
        <v>15</v>
      </c>
      <c r="H1460" s="114">
        <v>15</v>
      </c>
      <c r="I1460" s="114"/>
      <c r="J1460" s="114"/>
      <c r="K1460" s="114"/>
    </row>
    <row r="1461" ht="13.5" spans="1:11">
      <c r="A1461" s="120"/>
      <c r="B1461" s="198"/>
      <c r="C1461" s="104" t="s">
        <v>992</v>
      </c>
      <c r="D1461" s="122" t="s">
        <v>1567</v>
      </c>
      <c r="E1461" s="114" t="s">
        <v>1568</v>
      </c>
      <c r="F1461" s="114" t="s">
        <v>1569</v>
      </c>
      <c r="G1461" s="114">
        <v>15</v>
      </c>
      <c r="H1461" s="114">
        <v>15</v>
      </c>
      <c r="I1461" s="114"/>
      <c r="J1461" s="114"/>
      <c r="K1461" s="114"/>
    </row>
    <row r="1462" ht="13.5" spans="1:11">
      <c r="A1462" s="120"/>
      <c r="B1462" s="119" t="s">
        <v>995</v>
      </c>
      <c r="C1462" s="104" t="s">
        <v>996</v>
      </c>
      <c r="D1462" s="122" t="s">
        <v>997</v>
      </c>
      <c r="E1462" s="114"/>
      <c r="F1462" s="114"/>
      <c r="G1462" s="114"/>
      <c r="H1462" s="114"/>
      <c r="I1462" s="114"/>
      <c r="J1462" s="114"/>
      <c r="K1462" s="114"/>
    </row>
    <row r="1463" ht="25.5" spans="1:11">
      <c r="A1463" s="120"/>
      <c r="B1463" s="120"/>
      <c r="C1463" s="104" t="s">
        <v>999</v>
      </c>
      <c r="D1463" s="122" t="s">
        <v>1570</v>
      </c>
      <c r="E1463" s="154" t="s">
        <v>1188</v>
      </c>
      <c r="F1463" s="179" t="s">
        <v>1571</v>
      </c>
      <c r="G1463" s="114">
        <v>30</v>
      </c>
      <c r="H1463" s="114">
        <v>30</v>
      </c>
      <c r="I1463" s="114"/>
      <c r="J1463" s="114"/>
      <c r="K1463" s="114"/>
    </row>
    <row r="1464" ht="13.5" spans="1:11">
      <c r="A1464" s="120"/>
      <c r="B1464" s="120"/>
      <c r="C1464" s="104" t="s">
        <v>1002</v>
      </c>
      <c r="D1464" s="122" t="s">
        <v>1003</v>
      </c>
      <c r="E1464" s="114"/>
      <c r="F1464" s="114"/>
      <c r="G1464" s="114"/>
      <c r="H1464" s="114"/>
      <c r="I1464" s="114"/>
      <c r="J1464" s="114"/>
      <c r="K1464" s="114"/>
    </row>
    <row r="1465" ht="25.5" spans="1:11">
      <c r="A1465" s="120"/>
      <c r="B1465" s="120"/>
      <c r="C1465" s="104" t="s">
        <v>1005</v>
      </c>
      <c r="D1465" s="122" t="s">
        <v>1514</v>
      </c>
      <c r="E1465" s="114"/>
      <c r="F1465" s="114"/>
      <c r="G1465" s="114"/>
      <c r="H1465" s="114"/>
      <c r="I1465" s="114"/>
      <c r="J1465" s="114"/>
      <c r="K1465" s="114"/>
    </row>
    <row r="1466" ht="13.5" spans="1:11">
      <c r="A1466" s="120"/>
      <c r="B1466" s="119" t="s">
        <v>1287</v>
      </c>
      <c r="C1466" s="119" t="s">
        <v>1243</v>
      </c>
      <c r="D1466" s="122" t="s">
        <v>1572</v>
      </c>
      <c r="E1466" s="154" t="s">
        <v>1188</v>
      </c>
      <c r="F1466" s="179" t="s">
        <v>1571</v>
      </c>
      <c r="G1466" s="114">
        <v>10</v>
      </c>
      <c r="H1466" s="114">
        <v>10</v>
      </c>
      <c r="I1466" s="114"/>
      <c r="J1466" s="114"/>
      <c r="K1466" s="114"/>
    </row>
    <row r="1467" ht="13.5" spans="1:11">
      <c r="A1467" s="120"/>
      <c r="B1467" s="120"/>
      <c r="C1467" s="120"/>
      <c r="D1467" s="122"/>
      <c r="E1467" s="114"/>
      <c r="F1467" s="15"/>
      <c r="G1467" s="114"/>
      <c r="H1467" s="114"/>
      <c r="I1467" s="114"/>
      <c r="J1467" s="114"/>
      <c r="K1467" s="114"/>
    </row>
    <row r="1468" ht="13.5" spans="1:11">
      <c r="A1468" s="104" t="s">
        <v>1014</v>
      </c>
      <c r="B1468" s="104"/>
      <c r="C1468" s="104"/>
      <c r="D1468" s="104"/>
      <c r="E1468" s="104"/>
      <c r="F1468" s="104"/>
      <c r="G1468" s="114">
        <v>90</v>
      </c>
      <c r="H1468" s="114"/>
      <c r="I1468" s="114"/>
      <c r="J1468" s="114"/>
      <c r="K1468" s="114"/>
    </row>
    <row r="1469" ht="13.5" spans="1:11">
      <c r="A1469" s="119" t="s">
        <v>1015</v>
      </c>
      <c r="B1469" s="122" t="s">
        <v>1573</v>
      </c>
      <c r="C1469" s="122"/>
      <c r="D1469" s="122"/>
      <c r="E1469" s="122"/>
      <c r="F1469" s="122"/>
      <c r="G1469" s="122"/>
      <c r="H1469" s="122"/>
      <c r="I1469" s="122"/>
      <c r="J1469" s="122"/>
      <c r="K1469" s="122"/>
    </row>
    <row r="1470" ht="13.5" spans="1:11">
      <c r="A1470" s="124"/>
      <c r="B1470" s="122"/>
      <c r="C1470" s="122"/>
      <c r="D1470" s="122"/>
      <c r="E1470" s="122"/>
      <c r="F1470" s="122"/>
      <c r="G1470" s="122"/>
      <c r="H1470" s="122"/>
      <c r="I1470" s="122"/>
      <c r="J1470" s="122"/>
      <c r="K1470" s="122"/>
    </row>
    <row r="1471" ht="13.5" spans="1:11">
      <c r="A1471" s="122" t="s">
        <v>1574</v>
      </c>
      <c r="B1471" s="122"/>
      <c r="C1471" s="122"/>
      <c r="D1471" s="122"/>
      <c r="E1471" s="122"/>
      <c r="F1471" s="122"/>
      <c r="G1471" s="122"/>
      <c r="H1471" s="122"/>
      <c r="I1471" s="122"/>
      <c r="J1471" s="122"/>
      <c r="K1471" s="122"/>
    </row>
    <row r="1472" ht="13.5" spans="1:11">
      <c r="A1472" s="127" t="s">
        <v>1409</v>
      </c>
      <c r="B1472" s="128"/>
      <c r="C1472" s="128"/>
      <c r="D1472" s="128"/>
      <c r="E1472" s="128"/>
      <c r="F1472" s="128"/>
      <c r="G1472" s="128"/>
      <c r="H1472" s="128"/>
      <c r="I1472" s="128"/>
      <c r="J1472" s="128"/>
      <c r="K1472" s="131"/>
    </row>
    <row r="1473" ht="13.5" spans="1:11">
      <c r="A1473" s="129"/>
      <c r="B1473" s="130"/>
      <c r="C1473" s="130"/>
      <c r="D1473" s="130"/>
      <c r="E1473" s="130"/>
      <c r="F1473" s="130"/>
      <c r="G1473" s="130"/>
      <c r="H1473" s="130"/>
      <c r="I1473" s="130"/>
      <c r="J1473" s="130"/>
      <c r="K1473" s="132"/>
    </row>
    <row r="1474" ht="13.5" spans="1:11">
      <c r="A1474" s="129"/>
      <c r="B1474" s="130"/>
      <c r="C1474" s="130"/>
      <c r="D1474" s="130"/>
      <c r="E1474" s="130"/>
      <c r="F1474" s="130"/>
      <c r="G1474" s="130"/>
      <c r="H1474" s="130"/>
      <c r="I1474" s="130"/>
      <c r="J1474" s="130"/>
      <c r="K1474" s="132"/>
    </row>
    <row r="1475" ht="13.5" spans="1:11">
      <c r="A1475" s="129"/>
      <c r="B1475" s="130"/>
      <c r="C1475" s="130"/>
      <c r="D1475" s="130"/>
      <c r="E1475" s="130"/>
      <c r="F1475" s="130"/>
      <c r="G1475" s="130"/>
      <c r="H1475" s="130"/>
      <c r="I1475" s="130"/>
      <c r="J1475" s="130"/>
      <c r="K1475" s="132"/>
    </row>
    <row r="1476" ht="13.5" spans="1:11">
      <c r="A1476" s="129"/>
      <c r="B1476" s="130"/>
      <c r="C1476" s="130"/>
      <c r="D1476" s="130"/>
      <c r="E1476" s="130"/>
      <c r="F1476" s="130"/>
      <c r="G1476" s="130"/>
      <c r="H1476" s="130"/>
      <c r="I1476" s="130"/>
      <c r="J1476" s="130"/>
      <c r="K1476" s="132"/>
    </row>
    <row r="1477" ht="13.5" spans="1:11">
      <c r="A1477" s="133"/>
      <c r="B1477" s="134"/>
      <c r="C1477" s="134"/>
      <c r="D1477" s="134"/>
      <c r="E1477" s="134"/>
      <c r="F1477" s="134"/>
      <c r="G1477" s="134"/>
      <c r="H1477" s="134"/>
      <c r="I1477" s="134"/>
      <c r="J1477" s="134"/>
      <c r="K1477" s="138"/>
    </row>
    <row r="1478" ht="28.5" spans="1:11">
      <c r="A1478" s="100" t="s">
        <v>1019</v>
      </c>
      <c r="B1478" s="100"/>
      <c r="C1478" s="100"/>
      <c r="D1478" s="100"/>
      <c r="E1478" s="100"/>
      <c r="F1478" s="100"/>
      <c r="G1478" s="100"/>
      <c r="H1478" s="100"/>
      <c r="I1478" s="100"/>
      <c r="J1478" s="100"/>
      <c r="K1478" s="100"/>
    </row>
    <row r="1479" ht="18.75" spans="1:11">
      <c r="A1479" s="139" t="s">
        <v>950</v>
      </c>
      <c r="B1479" s="139"/>
      <c r="C1479" s="139"/>
      <c r="D1479" s="139"/>
      <c r="E1479" s="139"/>
      <c r="F1479" s="139"/>
      <c r="G1479" s="139"/>
      <c r="H1479" s="139"/>
      <c r="I1479" s="139"/>
      <c r="J1479" s="139"/>
      <c r="K1479" s="139"/>
    </row>
    <row r="1480" ht="18.75" spans="1:11">
      <c r="A1480" s="102" t="s">
        <v>1575</v>
      </c>
      <c r="B1480" s="102"/>
      <c r="C1480" s="102"/>
      <c r="D1480" s="102"/>
      <c r="E1480" s="102"/>
      <c r="F1480" s="102"/>
      <c r="G1480" s="102"/>
      <c r="H1480" s="102"/>
      <c r="I1480" s="102"/>
      <c r="J1480" s="102"/>
      <c r="K1480" s="102"/>
    </row>
    <row r="1481" ht="13.5" spans="1:11">
      <c r="A1481" s="104" t="s">
        <v>1023</v>
      </c>
      <c r="B1481" s="104"/>
      <c r="C1481" s="104"/>
      <c r="D1481" s="194" t="s">
        <v>1576</v>
      </c>
      <c r="E1481" s="195"/>
      <c r="F1481" s="195"/>
      <c r="G1481" s="195"/>
      <c r="H1481" s="195"/>
      <c r="I1481" s="195"/>
      <c r="J1481" s="195"/>
      <c r="K1481" s="195"/>
    </row>
    <row r="1482" ht="13.5" spans="1:11">
      <c r="A1482" s="104" t="s">
        <v>954</v>
      </c>
      <c r="B1482" s="104"/>
      <c r="C1482" s="104"/>
      <c r="D1482" s="154" t="s">
        <v>953</v>
      </c>
      <c r="E1482" s="114"/>
      <c r="F1482" s="104" t="s">
        <v>955</v>
      </c>
      <c r="G1482" s="114" t="s">
        <v>1364</v>
      </c>
      <c r="H1482" s="114"/>
      <c r="I1482" s="114"/>
      <c r="J1482" s="114"/>
      <c r="K1482" s="114"/>
    </row>
    <row r="1483" ht="25.5" spans="1:11">
      <c r="A1483" s="108" t="s">
        <v>1227</v>
      </c>
      <c r="B1483" s="109"/>
      <c r="C1483" s="110"/>
      <c r="D1483" s="104" t="s">
        <v>957</v>
      </c>
      <c r="E1483" s="104" t="s">
        <v>958</v>
      </c>
      <c r="F1483" s="104" t="s">
        <v>959</v>
      </c>
      <c r="G1483" s="104" t="s">
        <v>960</v>
      </c>
      <c r="H1483" s="104"/>
      <c r="I1483" s="104" t="s">
        <v>961</v>
      </c>
      <c r="J1483" s="104" t="s">
        <v>962</v>
      </c>
      <c r="K1483" s="104" t="s">
        <v>963</v>
      </c>
    </row>
    <row r="1484" ht="13.5" spans="1:11">
      <c r="A1484" s="111"/>
      <c r="B1484" s="112"/>
      <c r="C1484" s="113"/>
      <c r="D1484" s="104" t="s">
        <v>964</v>
      </c>
      <c r="E1484" s="202">
        <v>21.88</v>
      </c>
      <c r="F1484" s="202">
        <v>21.88</v>
      </c>
      <c r="G1484" s="114">
        <v>21.88</v>
      </c>
      <c r="H1484" s="114"/>
      <c r="I1484" s="114">
        <v>10</v>
      </c>
      <c r="J1484" s="172">
        <v>1</v>
      </c>
      <c r="K1484" s="114">
        <v>10</v>
      </c>
    </row>
    <row r="1485" ht="13.5" spans="1:11">
      <c r="A1485" s="111"/>
      <c r="B1485" s="112"/>
      <c r="C1485" s="113"/>
      <c r="D1485" s="104" t="s">
        <v>1031</v>
      </c>
      <c r="E1485" s="202">
        <v>21.88</v>
      </c>
      <c r="F1485" s="202">
        <v>21.88</v>
      </c>
      <c r="G1485" s="114">
        <v>21.88</v>
      </c>
      <c r="H1485" s="114"/>
      <c r="I1485" s="114" t="s">
        <v>858</v>
      </c>
      <c r="J1485" s="114" t="s">
        <v>858</v>
      </c>
      <c r="K1485" s="114" t="s">
        <v>858</v>
      </c>
    </row>
    <row r="1486" ht="13.5" spans="1:11">
      <c r="A1486" s="111"/>
      <c r="B1486" s="112"/>
      <c r="C1486" s="113"/>
      <c r="D1486" s="115" t="s">
        <v>1033</v>
      </c>
      <c r="E1486" s="202">
        <v>21.88</v>
      </c>
      <c r="F1486" s="202">
        <v>21.88</v>
      </c>
      <c r="G1486" s="202">
        <v>21.88</v>
      </c>
      <c r="H1486" s="202"/>
      <c r="I1486" s="114" t="s">
        <v>858</v>
      </c>
      <c r="J1486" s="114" t="s">
        <v>858</v>
      </c>
      <c r="K1486" s="114" t="s">
        <v>858</v>
      </c>
    </row>
    <row r="1487" ht="13.5" spans="1:11">
      <c r="A1487" s="111"/>
      <c r="B1487" s="112"/>
      <c r="C1487" s="113"/>
      <c r="D1487" s="115" t="s">
        <v>1034</v>
      </c>
      <c r="E1487" s="114"/>
      <c r="F1487" s="114"/>
      <c r="G1487" s="114"/>
      <c r="H1487" s="114"/>
      <c r="I1487" s="114" t="s">
        <v>858</v>
      </c>
      <c r="J1487" s="114" t="s">
        <v>858</v>
      </c>
      <c r="K1487" s="114" t="s">
        <v>858</v>
      </c>
    </row>
    <row r="1488" ht="13.5" spans="1:11">
      <c r="A1488" s="116"/>
      <c r="B1488" s="117"/>
      <c r="C1488" s="118"/>
      <c r="D1488" s="104" t="s">
        <v>965</v>
      </c>
      <c r="E1488" s="114"/>
      <c r="F1488" s="114"/>
      <c r="G1488" s="114"/>
      <c r="H1488" s="114"/>
      <c r="I1488" s="114" t="s">
        <v>858</v>
      </c>
      <c r="J1488" s="114" t="s">
        <v>858</v>
      </c>
      <c r="K1488" s="114" t="s">
        <v>858</v>
      </c>
    </row>
    <row r="1489" ht="13.5" spans="1:11">
      <c r="A1489" s="104" t="s">
        <v>966</v>
      </c>
      <c r="B1489" s="104" t="s">
        <v>967</v>
      </c>
      <c r="C1489" s="104"/>
      <c r="D1489" s="104"/>
      <c r="E1489" s="104"/>
      <c r="F1489" s="104" t="s">
        <v>968</v>
      </c>
      <c r="G1489" s="104"/>
      <c r="H1489" s="104"/>
      <c r="I1489" s="104"/>
      <c r="J1489" s="104"/>
      <c r="K1489" s="104"/>
    </row>
    <row r="1490" ht="13.5" spans="1:11">
      <c r="A1490" s="104"/>
      <c r="B1490" s="203" t="s">
        <v>1577</v>
      </c>
      <c r="C1490" s="199"/>
      <c r="D1490" s="199"/>
      <c r="E1490" s="199"/>
      <c r="F1490" s="81" t="s">
        <v>1552</v>
      </c>
      <c r="G1490" s="192"/>
      <c r="H1490" s="192"/>
      <c r="I1490" s="192"/>
      <c r="J1490" s="192"/>
      <c r="K1490" s="192"/>
    </row>
    <row r="1491" ht="13.5" spans="1:11">
      <c r="A1491" s="119" t="s">
        <v>1230</v>
      </c>
      <c r="B1491" s="104" t="s">
        <v>971</v>
      </c>
      <c r="C1491" s="104" t="s">
        <v>972</v>
      </c>
      <c r="D1491" s="104" t="s">
        <v>973</v>
      </c>
      <c r="E1491" s="104" t="s">
        <v>974</v>
      </c>
      <c r="F1491" s="104" t="s">
        <v>975</v>
      </c>
      <c r="G1491" s="104" t="s">
        <v>961</v>
      </c>
      <c r="H1491" s="104" t="s">
        <v>963</v>
      </c>
      <c r="I1491" s="104" t="s">
        <v>976</v>
      </c>
      <c r="J1491" s="104"/>
      <c r="K1491" s="104"/>
    </row>
    <row r="1492" ht="63.75" spans="1:11">
      <c r="A1492" s="120"/>
      <c r="B1492" s="197" t="s">
        <v>1431</v>
      </c>
      <c r="C1492" s="104" t="s">
        <v>978</v>
      </c>
      <c r="D1492" s="122" t="s">
        <v>1578</v>
      </c>
      <c r="E1492" s="114" t="s">
        <v>1504</v>
      </c>
      <c r="F1492" s="114" t="s">
        <v>1504</v>
      </c>
      <c r="G1492" s="114">
        <v>15</v>
      </c>
      <c r="H1492" s="114">
        <v>15</v>
      </c>
      <c r="I1492" s="114"/>
      <c r="J1492" s="114"/>
      <c r="K1492" s="114"/>
    </row>
    <row r="1493" ht="13.5" spans="1:11">
      <c r="A1493" s="120"/>
      <c r="B1493" s="198"/>
      <c r="C1493" s="104"/>
      <c r="D1493" s="122" t="s">
        <v>1579</v>
      </c>
      <c r="E1493" s="114" t="s">
        <v>1580</v>
      </c>
      <c r="F1493" s="125">
        <v>1</v>
      </c>
      <c r="G1493" s="114">
        <v>15</v>
      </c>
      <c r="H1493" s="114">
        <v>15</v>
      </c>
      <c r="I1493" s="114"/>
      <c r="J1493" s="114"/>
      <c r="K1493" s="114"/>
    </row>
    <row r="1494" ht="25.5" spans="1:11">
      <c r="A1494" s="120"/>
      <c r="B1494" s="198"/>
      <c r="C1494" s="104" t="s">
        <v>983</v>
      </c>
      <c r="D1494" s="122" t="s">
        <v>1555</v>
      </c>
      <c r="E1494" s="114" t="s">
        <v>1424</v>
      </c>
      <c r="F1494" s="125">
        <v>0.95</v>
      </c>
      <c r="G1494" s="114">
        <v>10</v>
      </c>
      <c r="H1494" s="114">
        <v>10</v>
      </c>
      <c r="I1494" s="114"/>
      <c r="J1494" s="114"/>
      <c r="K1494" s="114"/>
    </row>
    <row r="1495" ht="13.5" spans="1:11">
      <c r="A1495" s="120"/>
      <c r="B1495" s="198"/>
      <c r="C1495" s="104" t="s">
        <v>987</v>
      </c>
      <c r="D1495" s="122" t="s">
        <v>1465</v>
      </c>
      <c r="E1495" s="125">
        <v>1</v>
      </c>
      <c r="F1495" s="125">
        <v>1</v>
      </c>
      <c r="G1495" s="114">
        <v>10</v>
      </c>
      <c r="H1495" s="114">
        <v>10</v>
      </c>
      <c r="I1495" s="114"/>
      <c r="J1495" s="114"/>
      <c r="K1495" s="114"/>
    </row>
    <row r="1496" ht="13.5" spans="1:11">
      <c r="A1496" s="120"/>
      <c r="B1496" s="198"/>
      <c r="C1496" s="104" t="s">
        <v>992</v>
      </c>
      <c r="D1496" s="122" t="s">
        <v>993</v>
      </c>
      <c r="E1496" s="114"/>
      <c r="F1496" s="114"/>
      <c r="G1496" s="114"/>
      <c r="H1496" s="114"/>
      <c r="I1496" s="114"/>
      <c r="J1496" s="114"/>
      <c r="K1496" s="114"/>
    </row>
    <row r="1497" ht="13.5" spans="1:11">
      <c r="A1497" s="120"/>
      <c r="B1497" s="119" t="s">
        <v>995</v>
      </c>
      <c r="C1497" s="104" t="s">
        <v>996</v>
      </c>
      <c r="D1497" s="122" t="s">
        <v>997</v>
      </c>
      <c r="E1497" s="114"/>
      <c r="F1497" s="114"/>
      <c r="G1497" s="114"/>
      <c r="H1497" s="114"/>
      <c r="I1497" s="114"/>
      <c r="J1497" s="114"/>
      <c r="K1497" s="114"/>
    </row>
    <row r="1498" ht="13.5" spans="1:11">
      <c r="A1498" s="120"/>
      <c r="B1498" s="120"/>
      <c r="C1498" s="104" t="s">
        <v>999</v>
      </c>
      <c r="D1498" s="122" t="s">
        <v>1581</v>
      </c>
      <c r="E1498" s="114" t="s">
        <v>1092</v>
      </c>
      <c r="F1498" s="125">
        <v>0.95</v>
      </c>
      <c r="G1498" s="114">
        <v>30</v>
      </c>
      <c r="H1498" s="114">
        <v>30</v>
      </c>
      <c r="I1498" s="114"/>
      <c r="J1498" s="114"/>
      <c r="K1498" s="114"/>
    </row>
    <row r="1499" ht="13.5" spans="1:11">
      <c r="A1499" s="120"/>
      <c r="B1499" s="120"/>
      <c r="C1499" s="104" t="s">
        <v>1002</v>
      </c>
      <c r="D1499" s="122" t="s">
        <v>1003</v>
      </c>
      <c r="E1499" s="114"/>
      <c r="F1499" s="114"/>
      <c r="G1499" s="114"/>
      <c r="H1499" s="114"/>
      <c r="I1499" s="114"/>
      <c r="J1499" s="114"/>
      <c r="K1499" s="114"/>
    </row>
    <row r="1500" ht="25.5" spans="1:11">
      <c r="A1500" s="120"/>
      <c r="B1500" s="120"/>
      <c r="C1500" s="104" t="s">
        <v>1005</v>
      </c>
      <c r="D1500" s="122" t="s">
        <v>1514</v>
      </c>
      <c r="E1500" s="114"/>
      <c r="F1500" s="114"/>
      <c r="G1500" s="114"/>
      <c r="H1500" s="114"/>
      <c r="I1500" s="114"/>
      <c r="J1500" s="114"/>
      <c r="K1500" s="114"/>
    </row>
    <row r="1501" ht="13.5" spans="1:11">
      <c r="A1501" s="213"/>
      <c r="B1501" s="156" t="s">
        <v>1287</v>
      </c>
      <c r="C1501" s="156" t="s">
        <v>1243</v>
      </c>
      <c r="D1501" s="178" t="s">
        <v>1582</v>
      </c>
      <c r="E1501" s="179" t="s">
        <v>1092</v>
      </c>
      <c r="F1501" s="214">
        <v>1</v>
      </c>
      <c r="G1501" s="15">
        <v>10</v>
      </c>
      <c r="H1501" s="15">
        <v>10</v>
      </c>
      <c r="I1501" s="137"/>
      <c r="J1501" s="137"/>
      <c r="K1501" s="137"/>
    </row>
    <row r="1502" ht="13.5" spans="1:11">
      <c r="A1502" s="213"/>
      <c r="B1502" s="157"/>
      <c r="C1502" s="157"/>
      <c r="D1502" s="178"/>
      <c r="E1502" s="15"/>
      <c r="F1502" s="15"/>
      <c r="G1502" s="15"/>
      <c r="H1502" s="15"/>
      <c r="I1502" s="137"/>
      <c r="J1502" s="137"/>
      <c r="K1502" s="137"/>
    </row>
    <row r="1503" ht="13.5" spans="1:11">
      <c r="A1503" s="104" t="s">
        <v>1014</v>
      </c>
      <c r="B1503" s="104"/>
      <c r="C1503" s="104"/>
      <c r="D1503" s="104"/>
      <c r="E1503" s="104"/>
      <c r="F1503" s="104"/>
      <c r="G1503" s="114">
        <v>90</v>
      </c>
      <c r="H1503" s="114"/>
      <c r="I1503" s="114"/>
      <c r="J1503" s="114"/>
      <c r="K1503" s="114"/>
    </row>
    <row r="1504" ht="13.5" spans="1:11">
      <c r="A1504" s="119" t="s">
        <v>1015</v>
      </c>
      <c r="B1504" s="122" t="s">
        <v>1528</v>
      </c>
      <c r="C1504" s="122"/>
      <c r="D1504" s="122"/>
      <c r="E1504" s="122"/>
      <c r="F1504" s="122"/>
      <c r="G1504" s="122"/>
      <c r="H1504" s="122"/>
      <c r="I1504" s="122"/>
      <c r="J1504" s="122"/>
      <c r="K1504" s="122"/>
    </row>
    <row r="1505" ht="13.5" spans="1:11">
      <c r="A1505" s="124"/>
      <c r="B1505" s="122"/>
      <c r="C1505" s="122"/>
      <c r="D1505" s="122"/>
      <c r="E1505" s="122"/>
      <c r="F1505" s="122"/>
      <c r="G1505" s="122"/>
      <c r="H1505" s="122"/>
      <c r="I1505" s="122"/>
      <c r="J1505" s="122"/>
      <c r="K1505" s="122"/>
    </row>
    <row r="1506" ht="13.5" spans="1:11">
      <c r="A1506" s="122" t="s">
        <v>1017</v>
      </c>
      <c r="B1506" s="122"/>
      <c r="C1506" s="122"/>
      <c r="D1506" s="122"/>
      <c r="E1506" s="122"/>
      <c r="F1506" s="122"/>
      <c r="G1506" s="122"/>
      <c r="H1506" s="122"/>
      <c r="I1506" s="122"/>
      <c r="J1506" s="122"/>
      <c r="K1506" s="122"/>
    </row>
    <row r="1507" ht="13.5" spans="1:11">
      <c r="A1507" s="127" t="s">
        <v>1409</v>
      </c>
      <c r="B1507" s="128"/>
      <c r="C1507" s="128"/>
      <c r="D1507" s="128"/>
      <c r="E1507" s="128"/>
      <c r="F1507" s="128"/>
      <c r="G1507" s="128"/>
      <c r="H1507" s="128"/>
      <c r="I1507" s="128"/>
      <c r="J1507" s="128"/>
      <c r="K1507" s="131"/>
    </row>
    <row r="1508" ht="13.5" spans="1:11">
      <c r="A1508" s="129"/>
      <c r="B1508" s="130"/>
      <c r="C1508" s="130"/>
      <c r="D1508" s="130"/>
      <c r="E1508" s="130"/>
      <c r="F1508" s="130"/>
      <c r="G1508" s="130"/>
      <c r="H1508" s="130"/>
      <c r="I1508" s="130"/>
      <c r="J1508" s="130"/>
      <c r="K1508" s="132"/>
    </row>
    <row r="1509" ht="13.5" spans="1:11">
      <c r="A1509" s="129"/>
      <c r="B1509" s="130"/>
      <c r="C1509" s="130"/>
      <c r="D1509" s="130"/>
      <c r="E1509" s="130"/>
      <c r="F1509" s="130"/>
      <c r="G1509" s="130"/>
      <c r="H1509" s="130"/>
      <c r="I1509" s="130"/>
      <c r="J1509" s="130"/>
      <c r="K1509" s="132"/>
    </row>
    <row r="1510" ht="13.5" spans="1:11">
      <c r="A1510" s="129"/>
      <c r="B1510" s="130"/>
      <c r="C1510" s="130"/>
      <c r="D1510" s="130"/>
      <c r="E1510" s="130"/>
      <c r="F1510" s="130"/>
      <c r="G1510" s="130"/>
      <c r="H1510" s="130"/>
      <c r="I1510" s="130"/>
      <c r="J1510" s="130"/>
      <c r="K1510" s="132"/>
    </row>
    <row r="1511" ht="13.5" spans="1:11">
      <c r="A1511" s="129"/>
      <c r="B1511" s="130"/>
      <c r="C1511" s="130"/>
      <c r="D1511" s="130"/>
      <c r="E1511" s="130"/>
      <c r="F1511" s="130"/>
      <c r="G1511" s="130"/>
      <c r="H1511" s="130"/>
      <c r="I1511" s="130"/>
      <c r="J1511" s="130"/>
      <c r="K1511" s="132"/>
    </row>
    <row r="1512" ht="13.5" spans="1:11">
      <c r="A1512" s="133"/>
      <c r="B1512" s="134"/>
      <c r="C1512" s="134"/>
      <c r="D1512" s="134"/>
      <c r="E1512" s="134"/>
      <c r="F1512" s="134"/>
      <c r="G1512" s="134"/>
      <c r="H1512" s="134"/>
      <c r="I1512" s="134"/>
      <c r="J1512" s="134"/>
      <c r="K1512" s="138"/>
    </row>
    <row r="1513" ht="28.5" spans="1:11">
      <c r="A1513" s="100" t="s">
        <v>1019</v>
      </c>
      <c r="B1513" s="100"/>
      <c r="C1513" s="100"/>
      <c r="D1513" s="100"/>
      <c r="E1513" s="100"/>
      <c r="F1513" s="100"/>
      <c r="G1513" s="100"/>
      <c r="H1513" s="100"/>
      <c r="I1513" s="100"/>
      <c r="J1513" s="100"/>
      <c r="K1513" s="100"/>
    </row>
    <row r="1514" ht="18.75" spans="1:11">
      <c r="A1514" s="139" t="s">
        <v>950</v>
      </c>
      <c r="B1514" s="139"/>
      <c r="C1514" s="139"/>
      <c r="D1514" s="139"/>
      <c r="E1514" s="139"/>
      <c r="F1514" s="139"/>
      <c r="G1514" s="139"/>
      <c r="H1514" s="139"/>
      <c r="I1514" s="139"/>
      <c r="J1514" s="139"/>
      <c r="K1514" s="139"/>
    </row>
    <row r="1515" ht="18.75" spans="1:11">
      <c r="A1515" s="102" t="s">
        <v>1583</v>
      </c>
      <c r="B1515" s="102"/>
      <c r="C1515" s="102"/>
      <c r="D1515" s="102"/>
      <c r="E1515" s="102"/>
      <c r="F1515" s="102"/>
      <c r="G1515" s="102"/>
      <c r="H1515" s="102"/>
      <c r="I1515" s="102"/>
      <c r="J1515" s="102"/>
      <c r="K1515" s="102"/>
    </row>
    <row r="1516" ht="13.5" spans="1:11">
      <c r="A1516" s="104" t="s">
        <v>1023</v>
      </c>
      <c r="B1516" s="104"/>
      <c r="C1516" s="104"/>
      <c r="D1516" s="194" t="s">
        <v>1584</v>
      </c>
      <c r="E1516" s="195"/>
      <c r="F1516" s="195"/>
      <c r="G1516" s="195"/>
      <c r="H1516" s="195"/>
      <c r="I1516" s="195"/>
      <c r="J1516" s="195"/>
      <c r="K1516" s="195"/>
    </row>
    <row r="1517" ht="13.5" spans="1:11">
      <c r="A1517" s="104" t="s">
        <v>954</v>
      </c>
      <c r="B1517" s="104"/>
      <c r="C1517" s="104"/>
      <c r="D1517" s="114" t="s">
        <v>953</v>
      </c>
      <c r="E1517" s="114"/>
      <c r="F1517" s="104" t="s">
        <v>955</v>
      </c>
      <c r="G1517" s="114" t="s">
        <v>1364</v>
      </c>
      <c r="H1517" s="114"/>
      <c r="I1517" s="114"/>
      <c r="J1517" s="114"/>
      <c r="K1517" s="114"/>
    </row>
    <row r="1518" ht="25.5" spans="1:11">
      <c r="A1518" s="108" t="s">
        <v>1227</v>
      </c>
      <c r="B1518" s="109"/>
      <c r="C1518" s="110"/>
      <c r="D1518" s="104" t="s">
        <v>957</v>
      </c>
      <c r="E1518" s="104" t="s">
        <v>958</v>
      </c>
      <c r="F1518" s="104" t="s">
        <v>959</v>
      </c>
      <c r="G1518" s="104" t="s">
        <v>960</v>
      </c>
      <c r="H1518" s="104"/>
      <c r="I1518" s="104" t="s">
        <v>961</v>
      </c>
      <c r="J1518" s="104" t="s">
        <v>962</v>
      </c>
      <c r="K1518" s="104" t="s">
        <v>963</v>
      </c>
    </row>
    <row r="1519" ht="13.5" spans="1:11">
      <c r="A1519" s="111"/>
      <c r="B1519" s="112"/>
      <c r="C1519" s="113"/>
      <c r="D1519" s="104" t="s">
        <v>964</v>
      </c>
      <c r="E1519" s="114">
        <v>21.57</v>
      </c>
      <c r="F1519" s="114">
        <v>21.57</v>
      </c>
      <c r="G1519" s="114">
        <v>21.57</v>
      </c>
      <c r="H1519" s="114"/>
      <c r="I1519" s="114">
        <v>10</v>
      </c>
      <c r="J1519" s="172">
        <v>1</v>
      </c>
      <c r="K1519" s="114">
        <v>10</v>
      </c>
    </row>
    <row r="1520" ht="13.5" spans="1:11">
      <c r="A1520" s="111"/>
      <c r="B1520" s="112"/>
      <c r="C1520" s="113"/>
      <c r="D1520" s="104" t="s">
        <v>1031</v>
      </c>
      <c r="E1520" s="114">
        <v>21.57</v>
      </c>
      <c r="F1520" s="114">
        <v>21.57</v>
      </c>
      <c r="G1520" s="114">
        <v>21.57</v>
      </c>
      <c r="H1520" s="114"/>
      <c r="I1520" s="114" t="s">
        <v>858</v>
      </c>
      <c r="J1520" s="114" t="s">
        <v>858</v>
      </c>
      <c r="K1520" s="114" t="s">
        <v>858</v>
      </c>
    </row>
    <row r="1521" ht="13.5" spans="1:11">
      <c r="A1521" s="111"/>
      <c r="B1521" s="112"/>
      <c r="C1521" s="113"/>
      <c r="D1521" s="115" t="s">
        <v>1033</v>
      </c>
      <c r="E1521" s="114">
        <v>21.57</v>
      </c>
      <c r="F1521" s="114">
        <v>21.57</v>
      </c>
      <c r="G1521" s="114">
        <v>21.57</v>
      </c>
      <c r="H1521" s="114"/>
      <c r="I1521" s="114" t="s">
        <v>858</v>
      </c>
      <c r="J1521" s="114" t="s">
        <v>858</v>
      </c>
      <c r="K1521" s="114" t="s">
        <v>858</v>
      </c>
    </row>
    <row r="1522" ht="13.5" spans="1:11">
      <c r="A1522" s="111"/>
      <c r="B1522" s="112"/>
      <c r="C1522" s="113"/>
      <c r="D1522" s="115" t="s">
        <v>1034</v>
      </c>
      <c r="E1522" s="114"/>
      <c r="F1522" s="114"/>
      <c r="G1522" s="114"/>
      <c r="H1522" s="114"/>
      <c r="I1522" s="114" t="s">
        <v>858</v>
      </c>
      <c r="J1522" s="114" t="s">
        <v>858</v>
      </c>
      <c r="K1522" s="114" t="s">
        <v>858</v>
      </c>
    </row>
    <row r="1523" ht="13.5" spans="1:11">
      <c r="A1523" s="116"/>
      <c r="B1523" s="117"/>
      <c r="C1523" s="118"/>
      <c r="D1523" s="104" t="s">
        <v>965</v>
      </c>
      <c r="E1523" s="114"/>
      <c r="F1523" s="114"/>
      <c r="G1523" s="114"/>
      <c r="H1523" s="114"/>
      <c r="I1523" s="114" t="s">
        <v>858</v>
      </c>
      <c r="J1523" s="114" t="s">
        <v>858</v>
      </c>
      <c r="K1523" s="114" t="s">
        <v>858</v>
      </c>
    </row>
    <row r="1524" ht="13.5" spans="1:11">
      <c r="A1524" s="104" t="s">
        <v>966</v>
      </c>
      <c r="B1524" s="104" t="s">
        <v>967</v>
      </c>
      <c r="C1524" s="104"/>
      <c r="D1524" s="104"/>
      <c r="E1524" s="104"/>
      <c r="F1524" s="104" t="s">
        <v>968</v>
      </c>
      <c r="G1524" s="104"/>
      <c r="H1524" s="104"/>
      <c r="I1524" s="104"/>
      <c r="J1524" s="104"/>
      <c r="K1524" s="104"/>
    </row>
    <row r="1525" ht="13.5" spans="1:11">
      <c r="A1525" s="104"/>
      <c r="B1525" s="81" t="s">
        <v>1585</v>
      </c>
      <c r="C1525" s="192"/>
      <c r="D1525" s="192"/>
      <c r="E1525" s="192"/>
      <c r="F1525" s="203" t="s">
        <v>1586</v>
      </c>
      <c r="G1525" s="199"/>
      <c r="H1525" s="199"/>
      <c r="I1525" s="199"/>
      <c r="J1525" s="199"/>
      <c r="K1525" s="199"/>
    </row>
    <row r="1526" ht="13.5" spans="1:11">
      <c r="A1526" s="119" t="s">
        <v>1230</v>
      </c>
      <c r="B1526" s="104" t="s">
        <v>971</v>
      </c>
      <c r="C1526" s="104" t="s">
        <v>972</v>
      </c>
      <c r="D1526" s="104" t="s">
        <v>973</v>
      </c>
      <c r="E1526" s="104" t="s">
        <v>974</v>
      </c>
      <c r="F1526" s="104" t="s">
        <v>975</v>
      </c>
      <c r="G1526" s="104" t="s">
        <v>961</v>
      </c>
      <c r="H1526" s="104" t="s">
        <v>963</v>
      </c>
      <c r="I1526" s="104" t="s">
        <v>976</v>
      </c>
      <c r="J1526" s="104"/>
      <c r="K1526" s="104"/>
    </row>
    <row r="1527" ht="25.5" spans="1:11">
      <c r="A1527" s="120"/>
      <c r="B1527" s="197" t="s">
        <v>1431</v>
      </c>
      <c r="C1527" s="104" t="s">
        <v>978</v>
      </c>
      <c r="D1527" s="122" t="s">
        <v>1587</v>
      </c>
      <c r="E1527" s="114" t="s">
        <v>1090</v>
      </c>
      <c r="F1527" s="125">
        <v>1</v>
      </c>
      <c r="G1527" s="114">
        <v>15</v>
      </c>
      <c r="H1527" s="114">
        <v>15</v>
      </c>
      <c r="I1527" s="114"/>
      <c r="J1527" s="114"/>
      <c r="K1527" s="114"/>
    </row>
    <row r="1528" ht="25.5" spans="1:11">
      <c r="A1528" s="120"/>
      <c r="B1528" s="198"/>
      <c r="C1528" s="104"/>
      <c r="D1528" s="122" t="s">
        <v>1588</v>
      </c>
      <c r="E1528" s="125">
        <v>1</v>
      </c>
      <c r="F1528" s="125">
        <v>1</v>
      </c>
      <c r="G1528" s="114">
        <v>15</v>
      </c>
      <c r="H1528" s="114">
        <v>15</v>
      </c>
      <c r="I1528" s="114"/>
      <c r="J1528" s="114"/>
      <c r="K1528" s="114"/>
    </row>
    <row r="1529" ht="25.5" spans="1:11">
      <c r="A1529" s="120"/>
      <c r="B1529" s="198"/>
      <c r="C1529" s="104"/>
      <c r="D1529" s="122" t="s">
        <v>1589</v>
      </c>
      <c r="E1529" s="104" t="s">
        <v>1590</v>
      </c>
      <c r="F1529" s="104" t="s">
        <v>1590</v>
      </c>
      <c r="G1529" s="114">
        <v>10</v>
      </c>
      <c r="H1529" s="114">
        <v>10</v>
      </c>
      <c r="I1529" s="114"/>
      <c r="J1529" s="114"/>
      <c r="K1529" s="114"/>
    </row>
    <row r="1530" ht="13.5" spans="1:11">
      <c r="A1530" s="120"/>
      <c r="B1530" s="198"/>
      <c r="C1530" s="104" t="s">
        <v>983</v>
      </c>
      <c r="D1530" s="122" t="s">
        <v>1565</v>
      </c>
      <c r="E1530" s="114"/>
      <c r="F1530" s="114"/>
      <c r="G1530" s="114"/>
      <c r="H1530" s="114"/>
      <c r="I1530" s="114"/>
      <c r="J1530" s="114"/>
      <c r="K1530" s="114"/>
    </row>
    <row r="1531" ht="25.5" spans="1:11">
      <c r="A1531" s="120"/>
      <c r="B1531" s="198"/>
      <c r="C1531" s="104" t="s">
        <v>987</v>
      </c>
      <c r="D1531" s="122" t="s">
        <v>1591</v>
      </c>
      <c r="E1531" s="125">
        <v>1</v>
      </c>
      <c r="F1531" s="125">
        <v>1</v>
      </c>
      <c r="G1531" s="114">
        <v>10</v>
      </c>
      <c r="H1531" s="114">
        <v>10</v>
      </c>
      <c r="I1531" s="114"/>
      <c r="J1531" s="114"/>
      <c r="K1531" s="114"/>
    </row>
    <row r="1532" ht="13.5" spans="1:11">
      <c r="A1532" s="120"/>
      <c r="B1532" s="198"/>
      <c r="C1532" s="104" t="s">
        <v>992</v>
      </c>
      <c r="D1532" s="122" t="s">
        <v>993</v>
      </c>
      <c r="E1532" s="114"/>
      <c r="F1532" s="114"/>
      <c r="G1532" s="114"/>
      <c r="H1532" s="114"/>
      <c r="I1532" s="114"/>
      <c r="J1532" s="114"/>
      <c r="K1532" s="114"/>
    </row>
    <row r="1533" ht="13.5" spans="1:11">
      <c r="A1533" s="120"/>
      <c r="B1533" s="119" t="s">
        <v>995</v>
      </c>
      <c r="C1533" s="104" t="s">
        <v>996</v>
      </c>
      <c r="D1533" s="122" t="s">
        <v>997</v>
      </c>
      <c r="E1533" s="114"/>
      <c r="F1533" s="114"/>
      <c r="G1533" s="114"/>
      <c r="H1533" s="114"/>
      <c r="I1533" s="114"/>
      <c r="J1533" s="114"/>
      <c r="K1533" s="114"/>
    </row>
    <row r="1534" ht="38.25" spans="1:11">
      <c r="A1534" s="213"/>
      <c r="B1534" s="213"/>
      <c r="C1534" s="105" t="s">
        <v>999</v>
      </c>
      <c r="D1534" s="178" t="s">
        <v>1592</v>
      </c>
      <c r="E1534" s="179" t="s">
        <v>1593</v>
      </c>
      <c r="F1534" s="179" t="s">
        <v>1593</v>
      </c>
      <c r="G1534" s="15">
        <v>10</v>
      </c>
      <c r="H1534" s="15">
        <v>10</v>
      </c>
      <c r="I1534" s="137"/>
      <c r="J1534" s="137"/>
      <c r="K1534" s="137"/>
    </row>
    <row r="1535" ht="25.5" spans="1:11">
      <c r="A1535" s="213"/>
      <c r="B1535" s="213"/>
      <c r="C1535" s="105"/>
      <c r="D1535" s="178" t="s">
        <v>1594</v>
      </c>
      <c r="E1535" s="161">
        <v>1</v>
      </c>
      <c r="F1535" s="161">
        <v>1</v>
      </c>
      <c r="G1535" s="15">
        <v>10</v>
      </c>
      <c r="H1535" s="15">
        <v>10</v>
      </c>
      <c r="I1535" s="137"/>
      <c r="J1535" s="137"/>
      <c r="K1535" s="137"/>
    </row>
    <row r="1536" ht="25.5" spans="1:11">
      <c r="A1536" s="213"/>
      <c r="B1536" s="213"/>
      <c r="C1536" s="105"/>
      <c r="D1536" s="178" t="s">
        <v>1595</v>
      </c>
      <c r="E1536" s="15" t="s">
        <v>1090</v>
      </c>
      <c r="F1536" s="161">
        <v>1</v>
      </c>
      <c r="G1536" s="15">
        <v>10</v>
      </c>
      <c r="H1536" s="15">
        <v>10</v>
      </c>
      <c r="I1536" s="137"/>
      <c r="J1536" s="137"/>
      <c r="K1536" s="137"/>
    </row>
    <row r="1537" ht="13.5" spans="1:11">
      <c r="A1537" s="120"/>
      <c r="B1537" s="120"/>
      <c r="C1537" s="104" t="s">
        <v>1002</v>
      </c>
      <c r="D1537" s="122" t="s">
        <v>1003</v>
      </c>
      <c r="E1537" s="114"/>
      <c r="F1537" s="114"/>
      <c r="G1537" s="114"/>
      <c r="H1537" s="114"/>
      <c r="I1537" s="114"/>
      <c r="J1537" s="114"/>
      <c r="K1537" s="114"/>
    </row>
    <row r="1538" ht="25.5" spans="1:11">
      <c r="A1538" s="120"/>
      <c r="B1538" s="120"/>
      <c r="C1538" s="104" t="s">
        <v>1005</v>
      </c>
      <c r="D1538" s="122" t="s">
        <v>1514</v>
      </c>
      <c r="E1538" s="114"/>
      <c r="F1538" s="114"/>
      <c r="G1538" s="114"/>
      <c r="H1538" s="114"/>
      <c r="I1538" s="114"/>
      <c r="J1538" s="114"/>
      <c r="K1538" s="114"/>
    </row>
    <row r="1539" ht="13.5" spans="1:11">
      <c r="A1539" s="120"/>
      <c r="B1539" s="119" t="s">
        <v>1287</v>
      </c>
      <c r="C1539" s="119" t="s">
        <v>1243</v>
      </c>
      <c r="D1539" s="122" t="s">
        <v>1596</v>
      </c>
      <c r="E1539" s="114" t="s">
        <v>1140</v>
      </c>
      <c r="F1539" s="125">
        <v>1</v>
      </c>
      <c r="G1539" s="114">
        <v>10</v>
      </c>
      <c r="H1539" s="114">
        <v>10</v>
      </c>
      <c r="I1539" s="114"/>
      <c r="J1539" s="114"/>
      <c r="K1539" s="114"/>
    </row>
    <row r="1540" ht="13.5" spans="1:11">
      <c r="A1540" s="120"/>
      <c r="B1540" s="120"/>
      <c r="C1540" s="120"/>
      <c r="D1540" s="122"/>
      <c r="E1540" s="114"/>
      <c r="F1540" s="114"/>
      <c r="G1540" s="114"/>
      <c r="H1540" s="114"/>
      <c r="I1540" s="114"/>
      <c r="J1540" s="114"/>
      <c r="K1540" s="114"/>
    </row>
    <row r="1541" ht="13.5" spans="1:11">
      <c r="A1541" s="104" t="s">
        <v>1014</v>
      </c>
      <c r="B1541" s="104"/>
      <c r="C1541" s="104"/>
      <c r="D1541" s="104"/>
      <c r="E1541" s="104"/>
      <c r="F1541" s="104"/>
      <c r="G1541" s="114">
        <v>90</v>
      </c>
      <c r="H1541" s="114"/>
      <c r="I1541" s="114"/>
      <c r="J1541" s="114"/>
      <c r="K1541" s="114"/>
    </row>
    <row r="1542" ht="13.5" spans="1:11">
      <c r="A1542" s="119" t="s">
        <v>1015</v>
      </c>
      <c r="B1542" s="122" t="s">
        <v>1597</v>
      </c>
      <c r="C1542" s="122"/>
      <c r="D1542" s="122"/>
      <c r="E1542" s="122"/>
      <c r="F1542" s="122"/>
      <c r="G1542" s="122"/>
      <c r="H1542" s="122"/>
      <c r="I1542" s="122"/>
      <c r="J1542" s="122"/>
      <c r="K1542" s="122"/>
    </row>
    <row r="1543" ht="13.5" spans="1:11">
      <c r="A1543" s="124"/>
      <c r="B1543" s="122"/>
      <c r="C1543" s="122"/>
      <c r="D1543" s="122"/>
      <c r="E1543" s="122"/>
      <c r="F1543" s="122"/>
      <c r="G1543" s="122"/>
      <c r="H1543" s="122"/>
      <c r="I1543" s="122"/>
      <c r="J1543" s="122"/>
      <c r="K1543" s="122"/>
    </row>
    <row r="1544" ht="13.5" spans="1:11">
      <c r="A1544" s="122" t="s">
        <v>1017</v>
      </c>
      <c r="B1544" s="122"/>
      <c r="C1544" s="122"/>
      <c r="D1544" s="122"/>
      <c r="E1544" s="122"/>
      <c r="F1544" s="122"/>
      <c r="G1544" s="122"/>
      <c r="H1544" s="122"/>
      <c r="I1544" s="122"/>
      <c r="J1544" s="122"/>
      <c r="K1544" s="122"/>
    </row>
    <row r="1545" ht="13.5" spans="1:11">
      <c r="A1545" s="127" t="s">
        <v>1409</v>
      </c>
      <c r="B1545" s="128"/>
      <c r="C1545" s="128"/>
      <c r="D1545" s="128"/>
      <c r="E1545" s="128"/>
      <c r="F1545" s="128"/>
      <c r="G1545" s="128"/>
      <c r="H1545" s="128"/>
      <c r="I1545" s="128"/>
      <c r="J1545" s="128"/>
      <c r="K1545" s="131"/>
    </row>
    <row r="1546" ht="13.5" spans="1:11">
      <c r="A1546" s="129"/>
      <c r="B1546" s="130"/>
      <c r="C1546" s="130"/>
      <c r="D1546" s="130"/>
      <c r="E1546" s="130"/>
      <c r="F1546" s="130"/>
      <c r="G1546" s="130"/>
      <c r="H1546" s="130"/>
      <c r="I1546" s="130"/>
      <c r="J1546" s="130"/>
      <c r="K1546" s="132"/>
    </row>
    <row r="1547" ht="13.5" spans="1:11">
      <c r="A1547" s="129"/>
      <c r="B1547" s="130"/>
      <c r="C1547" s="130"/>
      <c r="D1547" s="130"/>
      <c r="E1547" s="130"/>
      <c r="F1547" s="130"/>
      <c r="G1547" s="130"/>
      <c r="H1547" s="130"/>
      <c r="I1547" s="130"/>
      <c r="J1547" s="130"/>
      <c r="K1547" s="132"/>
    </row>
    <row r="1548" ht="13.5" spans="1:11">
      <c r="A1548" s="129"/>
      <c r="B1548" s="130"/>
      <c r="C1548" s="130"/>
      <c r="D1548" s="130"/>
      <c r="E1548" s="130"/>
      <c r="F1548" s="130"/>
      <c r="G1548" s="130"/>
      <c r="H1548" s="130"/>
      <c r="I1548" s="130"/>
      <c r="J1548" s="130"/>
      <c r="K1548" s="132"/>
    </row>
    <row r="1549" ht="13.5" spans="1:11">
      <c r="A1549" s="129"/>
      <c r="B1549" s="130"/>
      <c r="C1549" s="130"/>
      <c r="D1549" s="130"/>
      <c r="E1549" s="130"/>
      <c r="F1549" s="130"/>
      <c r="G1549" s="130"/>
      <c r="H1549" s="130"/>
      <c r="I1549" s="130"/>
      <c r="J1549" s="130"/>
      <c r="K1549" s="132"/>
    </row>
    <row r="1550" ht="13.5" spans="1:11">
      <c r="A1550" s="133"/>
      <c r="B1550" s="134"/>
      <c r="C1550" s="134"/>
      <c r="D1550" s="134"/>
      <c r="E1550" s="134"/>
      <c r="F1550" s="134"/>
      <c r="G1550" s="134"/>
      <c r="H1550" s="134"/>
      <c r="I1550" s="134"/>
      <c r="J1550" s="134"/>
      <c r="K1550" s="138"/>
    </row>
    <row r="1551" ht="28.5" spans="1:11">
      <c r="A1551" s="100" t="s">
        <v>1019</v>
      </c>
      <c r="B1551" s="100"/>
      <c r="C1551" s="100"/>
      <c r="D1551" s="100"/>
      <c r="E1551" s="100"/>
      <c r="F1551" s="100"/>
      <c r="G1551" s="100"/>
      <c r="H1551" s="100"/>
      <c r="I1551" s="100"/>
      <c r="J1551" s="100"/>
      <c r="K1551" s="100"/>
    </row>
    <row r="1552" ht="18.75" spans="1:11">
      <c r="A1552" s="139" t="s">
        <v>950</v>
      </c>
      <c r="B1552" s="139"/>
      <c r="C1552" s="139"/>
      <c r="D1552" s="139"/>
      <c r="E1552" s="139"/>
      <c r="F1552" s="139"/>
      <c r="G1552" s="139"/>
      <c r="H1552" s="139"/>
      <c r="I1552" s="139"/>
      <c r="J1552" s="139"/>
      <c r="K1552" s="139"/>
    </row>
    <row r="1553" ht="18.75" spans="1:11">
      <c r="A1553" s="102" t="s">
        <v>1473</v>
      </c>
      <c r="B1553" s="102"/>
      <c r="C1553" s="102"/>
      <c r="D1553" s="102"/>
      <c r="E1553" s="102"/>
      <c r="F1553" s="102"/>
      <c r="G1553" s="102"/>
      <c r="H1553" s="102"/>
      <c r="I1553" s="102"/>
      <c r="J1553" s="102"/>
      <c r="K1553" s="102"/>
    </row>
    <row r="1554" ht="13.5" spans="1:11">
      <c r="A1554" s="104" t="s">
        <v>1023</v>
      </c>
      <c r="B1554" s="104"/>
      <c r="C1554" s="104"/>
      <c r="D1554" s="194" t="s">
        <v>1598</v>
      </c>
      <c r="E1554" s="195"/>
      <c r="F1554" s="195"/>
      <c r="G1554" s="195"/>
      <c r="H1554" s="195"/>
      <c r="I1554" s="195"/>
      <c r="J1554" s="195"/>
      <c r="K1554" s="195"/>
    </row>
    <row r="1555" ht="13.5" spans="1:11">
      <c r="A1555" s="104" t="s">
        <v>954</v>
      </c>
      <c r="B1555" s="104"/>
      <c r="C1555" s="104"/>
      <c r="D1555" s="114" t="s">
        <v>953</v>
      </c>
      <c r="E1555" s="114"/>
      <c r="F1555" s="104" t="s">
        <v>955</v>
      </c>
      <c r="G1555" s="114" t="s">
        <v>1364</v>
      </c>
      <c r="H1555" s="114"/>
      <c r="I1555" s="114"/>
      <c r="J1555" s="114"/>
      <c r="K1555" s="114"/>
    </row>
    <row r="1556" ht="25.5" spans="1:11">
      <c r="A1556" s="108" t="s">
        <v>1227</v>
      </c>
      <c r="B1556" s="109"/>
      <c r="C1556" s="110"/>
      <c r="D1556" s="104" t="s">
        <v>957</v>
      </c>
      <c r="E1556" s="104" t="s">
        <v>958</v>
      </c>
      <c r="F1556" s="104" t="s">
        <v>959</v>
      </c>
      <c r="G1556" s="104" t="s">
        <v>960</v>
      </c>
      <c r="H1556" s="104"/>
      <c r="I1556" s="104" t="s">
        <v>961</v>
      </c>
      <c r="J1556" s="104" t="s">
        <v>962</v>
      </c>
      <c r="K1556" s="104" t="s">
        <v>963</v>
      </c>
    </row>
    <row r="1557" ht="13.5" spans="1:11">
      <c r="A1557" s="111"/>
      <c r="B1557" s="112"/>
      <c r="C1557" s="113"/>
      <c r="D1557" s="104" t="s">
        <v>964</v>
      </c>
      <c r="E1557" s="202">
        <v>36.09</v>
      </c>
      <c r="F1557" s="202">
        <v>36.09</v>
      </c>
      <c r="G1557" s="114">
        <v>36.09</v>
      </c>
      <c r="H1557" s="114"/>
      <c r="I1557" s="114">
        <v>10</v>
      </c>
      <c r="J1557" s="172">
        <v>1</v>
      </c>
      <c r="K1557" s="114">
        <v>10</v>
      </c>
    </row>
    <row r="1558" ht="13.5" spans="1:11">
      <c r="A1558" s="111"/>
      <c r="B1558" s="112"/>
      <c r="C1558" s="113"/>
      <c r="D1558" s="104" t="s">
        <v>1031</v>
      </c>
      <c r="E1558" s="202">
        <v>36.09</v>
      </c>
      <c r="F1558" s="202">
        <v>36.09</v>
      </c>
      <c r="G1558" s="114">
        <v>36.09</v>
      </c>
      <c r="H1558" s="114"/>
      <c r="I1558" s="114" t="s">
        <v>858</v>
      </c>
      <c r="J1558" s="114" t="s">
        <v>858</v>
      </c>
      <c r="K1558" s="114" t="s">
        <v>858</v>
      </c>
    </row>
    <row r="1559" ht="13.5" spans="1:11">
      <c r="A1559" s="111"/>
      <c r="B1559" s="112"/>
      <c r="C1559" s="113"/>
      <c r="D1559" s="115" t="s">
        <v>1033</v>
      </c>
      <c r="E1559" s="202">
        <v>36.09</v>
      </c>
      <c r="F1559" s="202">
        <v>36.09</v>
      </c>
      <c r="G1559" s="202">
        <v>36.09</v>
      </c>
      <c r="H1559" s="202"/>
      <c r="I1559" s="114" t="s">
        <v>858</v>
      </c>
      <c r="J1559" s="114" t="s">
        <v>858</v>
      </c>
      <c r="K1559" s="114" t="s">
        <v>858</v>
      </c>
    </row>
    <row r="1560" ht="13.5" spans="1:11">
      <c r="A1560" s="111"/>
      <c r="B1560" s="112"/>
      <c r="C1560" s="113"/>
      <c r="D1560" s="115" t="s">
        <v>1034</v>
      </c>
      <c r="E1560" s="114"/>
      <c r="F1560" s="114"/>
      <c r="G1560" s="114"/>
      <c r="H1560" s="114"/>
      <c r="I1560" s="114" t="s">
        <v>858</v>
      </c>
      <c r="J1560" s="114" t="s">
        <v>858</v>
      </c>
      <c r="K1560" s="114" t="s">
        <v>858</v>
      </c>
    </row>
    <row r="1561" ht="13.5" spans="1:11">
      <c r="A1561" s="116"/>
      <c r="B1561" s="117"/>
      <c r="C1561" s="118"/>
      <c r="D1561" s="104" t="s">
        <v>965</v>
      </c>
      <c r="E1561" s="114"/>
      <c r="F1561" s="114"/>
      <c r="G1561" s="114"/>
      <c r="H1561" s="114"/>
      <c r="I1561" s="114" t="s">
        <v>858</v>
      </c>
      <c r="J1561" s="114" t="s">
        <v>858</v>
      </c>
      <c r="K1561" s="114" t="s">
        <v>858</v>
      </c>
    </row>
    <row r="1562" ht="13.5" spans="1:11">
      <c r="A1562" s="104" t="s">
        <v>966</v>
      </c>
      <c r="B1562" s="104" t="s">
        <v>967</v>
      </c>
      <c r="C1562" s="104"/>
      <c r="D1562" s="104"/>
      <c r="E1562" s="104"/>
      <c r="F1562" s="104" t="s">
        <v>968</v>
      </c>
      <c r="G1562" s="104"/>
      <c r="H1562" s="104"/>
      <c r="I1562" s="104"/>
      <c r="J1562" s="104"/>
      <c r="K1562" s="104"/>
    </row>
    <row r="1563" ht="13.5" spans="1:11">
      <c r="A1563" s="104"/>
      <c r="B1563" s="155" t="s">
        <v>1599</v>
      </c>
      <c r="C1563" s="155"/>
      <c r="D1563" s="155"/>
      <c r="E1563" s="155"/>
      <c r="F1563" s="196" t="s">
        <v>1600</v>
      </c>
      <c r="G1563" s="196"/>
      <c r="H1563" s="196"/>
      <c r="I1563" s="196"/>
      <c r="J1563" s="196"/>
      <c r="K1563" s="196"/>
    </row>
    <row r="1564" ht="13.5" spans="1:11">
      <c r="A1564" s="119" t="s">
        <v>1230</v>
      </c>
      <c r="B1564" s="104" t="s">
        <v>971</v>
      </c>
      <c r="C1564" s="104" t="s">
        <v>972</v>
      </c>
      <c r="D1564" s="104" t="s">
        <v>973</v>
      </c>
      <c r="E1564" s="104" t="s">
        <v>974</v>
      </c>
      <c r="F1564" s="104" t="s">
        <v>975</v>
      </c>
      <c r="G1564" s="104" t="s">
        <v>961</v>
      </c>
      <c r="H1564" s="104" t="s">
        <v>963</v>
      </c>
      <c r="I1564" s="104" t="s">
        <v>976</v>
      </c>
      <c r="J1564" s="104"/>
      <c r="K1564" s="104"/>
    </row>
    <row r="1565" ht="25.5" spans="1:11">
      <c r="A1565" s="120"/>
      <c r="B1565" s="197" t="s">
        <v>1431</v>
      </c>
      <c r="C1565" s="104" t="s">
        <v>978</v>
      </c>
      <c r="D1565" s="122" t="s">
        <v>1601</v>
      </c>
      <c r="E1565" s="114" t="s">
        <v>1090</v>
      </c>
      <c r="F1565" s="125">
        <v>1</v>
      </c>
      <c r="G1565" s="114">
        <v>5</v>
      </c>
      <c r="H1565" s="114">
        <v>5</v>
      </c>
      <c r="I1565" s="114"/>
      <c r="J1565" s="114"/>
      <c r="K1565" s="114"/>
    </row>
    <row r="1566" ht="25.5" spans="1:11">
      <c r="A1566" s="120"/>
      <c r="B1566" s="198"/>
      <c r="C1566" s="104"/>
      <c r="D1566" s="122" t="s">
        <v>1602</v>
      </c>
      <c r="E1566" s="114" t="s">
        <v>1092</v>
      </c>
      <c r="F1566" s="125">
        <v>1</v>
      </c>
      <c r="G1566" s="114">
        <v>5</v>
      </c>
      <c r="H1566" s="114">
        <v>5</v>
      </c>
      <c r="I1566" s="114"/>
      <c r="J1566" s="114"/>
      <c r="K1566" s="114"/>
    </row>
    <row r="1567" ht="25.5" spans="1:11">
      <c r="A1567" s="120"/>
      <c r="B1567" s="198"/>
      <c r="C1567" s="104"/>
      <c r="D1567" s="122" t="s">
        <v>1603</v>
      </c>
      <c r="E1567" s="114" t="s">
        <v>1090</v>
      </c>
      <c r="F1567" s="125">
        <v>1</v>
      </c>
      <c r="G1567" s="114">
        <v>5</v>
      </c>
      <c r="H1567" s="114">
        <v>5</v>
      </c>
      <c r="I1567" s="142"/>
      <c r="J1567" s="143"/>
      <c r="K1567" s="144"/>
    </row>
    <row r="1568" ht="25.5" spans="1:11">
      <c r="A1568" s="120"/>
      <c r="B1568" s="198"/>
      <c r="C1568" s="104"/>
      <c r="D1568" s="122" t="s">
        <v>1604</v>
      </c>
      <c r="E1568" s="114" t="s">
        <v>1605</v>
      </c>
      <c r="F1568" s="114" t="s">
        <v>1605</v>
      </c>
      <c r="G1568" s="114">
        <v>5</v>
      </c>
      <c r="H1568" s="114">
        <v>5</v>
      </c>
      <c r="I1568" s="114"/>
      <c r="J1568" s="114"/>
      <c r="K1568" s="114"/>
    </row>
    <row r="1569" ht="25.5" spans="1:11">
      <c r="A1569" s="120"/>
      <c r="B1569" s="198"/>
      <c r="C1569" s="104"/>
      <c r="D1569" s="122" t="s">
        <v>1606</v>
      </c>
      <c r="E1569" s="114" t="s">
        <v>1092</v>
      </c>
      <c r="F1569" s="172">
        <v>0.9648</v>
      </c>
      <c r="G1569" s="114">
        <v>5</v>
      </c>
      <c r="H1569" s="114">
        <v>5</v>
      </c>
      <c r="I1569" s="142"/>
      <c r="J1569" s="143"/>
      <c r="K1569" s="144"/>
    </row>
    <row r="1570" ht="13.5" spans="1:11">
      <c r="A1570" s="120"/>
      <c r="B1570" s="198"/>
      <c r="C1570" s="104"/>
      <c r="D1570" s="122" t="s">
        <v>1607</v>
      </c>
      <c r="E1570" s="125">
        <v>1</v>
      </c>
      <c r="F1570" s="125">
        <v>1</v>
      </c>
      <c r="G1570" s="114">
        <v>5</v>
      </c>
      <c r="H1570" s="114">
        <v>5</v>
      </c>
      <c r="I1570" s="142"/>
      <c r="J1570" s="143"/>
      <c r="K1570" s="144"/>
    </row>
    <row r="1571" ht="25.5" spans="1:11">
      <c r="A1571" s="120"/>
      <c r="B1571" s="198"/>
      <c r="C1571" s="104"/>
      <c r="D1571" s="122" t="s">
        <v>1608</v>
      </c>
      <c r="E1571" s="125">
        <v>1</v>
      </c>
      <c r="F1571" s="125">
        <v>1</v>
      </c>
      <c r="G1571" s="114">
        <v>5</v>
      </c>
      <c r="H1571" s="114">
        <v>5</v>
      </c>
      <c r="I1571" s="142"/>
      <c r="J1571" s="143"/>
      <c r="K1571" s="144"/>
    </row>
    <row r="1572" ht="25.5" spans="1:11">
      <c r="A1572" s="120"/>
      <c r="B1572" s="198"/>
      <c r="C1572" s="104" t="s">
        <v>983</v>
      </c>
      <c r="D1572" s="122" t="s">
        <v>1609</v>
      </c>
      <c r="E1572" s="125">
        <v>1</v>
      </c>
      <c r="F1572" s="125">
        <v>1</v>
      </c>
      <c r="G1572" s="114">
        <v>5</v>
      </c>
      <c r="H1572" s="114">
        <v>5</v>
      </c>
      <c r="I1572" s="114"/>
      <c r="J1572" s="114"/>
      <c r="K1572" s="114"/>
    </row>
    <row r="1573" ht="38.25" spans="1:11">
      <c r="A1573" s="120"/>
      <c r="B1573" s="198"/>
      <c r="C1573" s="104"/>
      <c r="D1573" s="122" t="s">
        <v>1610</v>
      </c>
      <c r="E1573" s="125">
        <v>1</v>
      </c>
      <c r="F1573" s="125">
        <v>1</v>
      </c>
      <c r="G1573" s="114">
        <v>5</v>
      </c>
      <c r="H1573" s="114">
        <v>5</v>
      </c>
      <c r="I1573" s="142"/>
      <c r="J1573" s="143"/>
      <c r="K1573" s="144"/>
    </row>
    <row r="1574" ht="38.25" spans="1:11">
      <c r="A1574" s="120"/>
      <c r="B1574" s="198"/>
      <c r="C1574" s="104"/>
      <c r="D1574" s="122" t="s">
        <v>1611</v>
      </c>
      <c r="E1574" s="125">
        <v>1</v>
      </c>
      <c r="F1574" s="125">
        <v>1</v>
      </c>
      <c r="G1574" s="114">
        <v>5</v>
      </c>
      <c r="H1574" s="114">
        <v>5</v>
      </c>
      <c r="I1574" s="142"/>
      <c r="J1574" s="143"/>
      <c r="K1574" s="144"/>
    </row>
    <row r="1575" ht="13.5" spans="1:11">
      <c r="A1575" s="120"/>
      <c r="B1575" s="198"/>
      <c r="C1575" s="104" t="s">
        <v>987</v>
      </c>
      <c r="D1575" s="122" t="s">
        <v>1612</v>
      </c>
      <c r="E1575" s="114"/>
      <c r="F1575" s="114"/>
      <c r="G1575" s="114"/>
      <c r="H1575" s="114"/>
      <c r="I1575" s="114"/>
      <c r="J1575" s="114"/>
      <c r="K1575" s="114"/>
    </row>
    <row r="1576" ht="13.5" spans="1:11">
      <c r="A1576" s="120"/>
      <c r="B1576" s="198"/>
      <c r="C1576" s="104" t="s">
        <v>992</v>
      </c>
      <c r="D1576" s="122" t="s">
        <v>993</v>
      </c>
      <c r="E1576" s="114"/>
      <c r="F1576" s="114"/>
      <c r="G1576" s="114"/>
      <c r="H1576" s="114"/>
      <c r="I1576" s="114"/>
      <c r="J1576" s="114"/>
      <c r="K1576" s="114"/>
    </row>
    <row r="1577" ht="13.5" spans="1:11">
      <c r="A1577" s="120"/>
      <c r="B1577" s="119" t="s">
        <v>995</v>
      </c>
      <c r="C1577" s="104" t="s">
        <v>996</v>
      </c>
      <c r="D1577" s="122" t="s">
        <v>997</v>
      </c>
      <c r="E1577" s="114"/>
      <c r="F1577" s="114"/>
      <c r="G1577" s="114"/>
      <c r="H1577" s="114"/>
      <c r="I1577" s="114"/>
      <c r="J1577" s="114"/>
      <c r="K1577" s="114"/>
    </row>
    <row r="1578" ht="25.5" spans="1:11">
      <c r="A1578" s="120"/>
      <c r="B1578" s="120"/>
      <c r="C1578" s="104" t="s">
        <v>999</v>
      </c>
      <c r="D1578" s="122" t="s">
        <v>1613</v>
      </c>
      <c r="E1578" s="154" t="s">
        <v>1614</v>
      </c>
      <c r="F1578" s="114" t="s">
        <v>1614</v>
      </c>
      <c r="G1578" s="114">
        <v>10</v>
      </c>
      <c r="H1578" s="114">
        <v>10</v>
      </c>
      <c r="I1578" s="114"/>
      <c r="J1578" s="114"/>
      <c r="K1578" s="114"/>
    </row>
    <row r="1579" ht="25.5" spans="1:11">
      <c r="A1579" s="120"/>
      <c r="B1579" s="120"/>
      <c r="C1579" s="104"/>
      <c r="D1579" s="122" t="s">
        <v>1615</v>
      </c>
      <c r="E1579" s="154" t="s">
        <v>1303</v>
      </c>
      <c r="F1579" s="114" t="s">
        <v>1303</v>
      </c>
      <c r="G1579" s="114">
        <v>10</v>
      </c>
      <c r="H1579" s="114">
        <v>10</v>
      </c>
      <c r="I1579" s="114"/>
      <c r="J1579" s="114"/>
      <c r="K1579" s="114"/>
    </row>
    <row r="1580" ht="13.5" spans="1:11">
      <c r="A1580" s="120"/>
      <c r="B1580" s="120"/>
      <c r="C1580" s="104" t="s">
        <v>1002</v>
      </c>
      <c r="D1580" s="122" t="s">
        <v>1003</v>
      </c>
      <c r="E1580" s="114"/>
      <c r="F1580" s="114"/>
      <c r="G1580" s="114"/>
      <c r="H1580" s="114"/>
      <c r="I1580" s="114"/>
      <c r="J1580" s="114"/>
      <c r="K1580" s="114"/>
    </row>
    <row r="1581" ht="25.5" spans="1:11">
      <c r="A1581" s="120"/>
      <c r="B1581" s="120"/>
      <c r="C1581" s="104" t="s">
        <v>1005</v>
      </c>
      <c r="D1581" s="122" t="s">
        <v>1616</v>
      </c>
      <c r="E1581" s="154" t="s">
        <v>1303</v>
      </c>
      <c r="F1581" s="114" t="s">
        <v>1303</v>
      </c>
      <c r="G1581" s="114">
        <v>10</v>
      </c>
      <c r="H1581" s="114">
        <v>10</v>
      </c>
      <c r="I1581" s="114"/>
      <c r="J1581" s="114"/>
      <c r="K1581" s="114"/>
    </row>
    <row r="1582" ht="13.5" spans="1:11">
      <c r="A1582" s="120"/>
      <c r="B1582" s="119" t="s">
        <v>1287</v>
      </c>
      <c r="C1582" s="119" t="s">
        <v>1243</v>
      </c>
      <c r="D1582" s="122" t="s">
        <v>1617</v>
      </c>
      <c r="E1582" s="114" t="s">
        <v>1140</v>
      </c>
      <c r="F1582" s="125">
        <v>0.95</v>
      </c>
      <c r="G1582" s="114">
        <v>10</v>
      </c>
      <c r="H1582" s="114">
        <v>10</v>
      </c>
      <c r="I1582" s="114"/>
      <c r="J1582" s="114"/>
      <c r="K1582" s="114"/>
    </row>
    <row r="1583" ht="13.5" spans="1:11">
      <c r="A1583" s="120"/>
      <c r="B1583" s="120"/>
      <c r="C1583" s="120"/>
      <c r="D1583" s="122"/>
      <c r="E1583" s="114"/>
      <c r="F1583" s="114"/>
      <c r="G1583" s="114"/>
      <c r="H1583" s="114"/>
      <c r="I1583" s="114"/>
      <c r="J1583" s="114"/>
      <c r="K1583" s="114"/>
    </row>
    <row r="1584" ht="13.5" spans="1:11">
      <c r="A1584" s="104" t="s">
        <v>1014</v>
      </c>
      <c r="B1584" s="104"/>
      <c r="C1584" s="104"/>
      <c r="D1584" s="104"/>
      <c r="E1584" s="104"/>
      <c r="F1584" s="104"/>
      <c r="G1584" s="114">
        <v>90</v>
      </c>
      <c r="H1584" s="114"/>
      <c r="I1584" s="114"/>
      <c r="J1584" s="114"/>
      <c r="K1584" s="114"/>
    </row>
    <row r="1585" ht="13.5" spans="1:11">
      <c r="A1585" s="119" t="s">
        <v>1015</v>
      </c>
      <c r="B1585" s="122" t="s">
        <v>1618</v>
      </c>
      <c r="C1585" s="122"/>
      <c r="D1585" s="122"/>
      <c r="E1585" s="122"/>
      <c r="F1585" s="122"/>
      <c r="G1585" s="122"/>
      <c r="H1585" s="122"/>
      <c r="I1585" s="122"/>
      <c r="J1585" s="122"/>
      <c r="K1585" s="122"/>
    </row>
    <row r="1586" ht="13.5" spans="1:11">
      <c r="A1586" s="124"/>
      <c r="B1586" s="122"/>
      <c r="C1586" s="122"/>
      <c r="D1586" s="122"/>
      <c r="E1586" s="122"/>
      <c r="F1586" s="122"/>
      <c r="G1586" s="122"/>
      <c r="H1586" s="122"/>
      <c r="I1586" s="122"/>
      <c r="J1586" s="122"/>
      <c r="K1586" s="122"/>
    </row>
    <row r="1587" ht="13.5" spans="1:11">
      <c r="A1587" s="122" t="s">
        <v>1017</v>
      </c>
      <c r="B1587" s="122"/>
      <c r="C1587" s="122"/>
      <c r="D1587" s="122"/>
      <c r="E1587" s="122"/>
      <c r="F1587" s="122"/>
      <c r="G1587" s="122"/>
      <c r="H1587" s="122"/>
      <c r="I1587" s="122"/>
      <c r="J1587" s="122"/>
      <c r="K1587" s="122"/>
    </row>
    <row r="1588" ht="13.5" spans="1:11">
      <c r="A1588" s="127" t="s">
        <v>1409</v>
      </c>
      <c r="B1588" s="128"/>
      <c r="C1588" s="128"/>
      <c r="D1588" s="128"/>
      <c r="E1588" s="128"/>
      <c r="F1588" s="128"/>
      <c r="G1588" s="128"/>
      <c r="H1588" s="128"/>
      <c r="I1588" s="128"/>
      <c r="J1588" s="128"/>
      <c r="K1588" s="131"/>
    </row>
    <row r="1589" ht="13.5" spans="1:11">
      <c r="A1589" s="129"/>
      <c r="B1589" s="130"/>
      <c r="C1589" s="130"/>
      <c r="D1589" s="130"/>
      <c r="E1589" s="130"/>
      <c r="F1589" s="130"/>
      <c r="G1589" s="130"/>
      <c r="H1589" s="130"/>
      <c r="I1589" s="130"/>
      <c r="J1589" s="130"/>
      <c r="K1589" s="132"/>
    </row>
    <row r="1590" ht="13.5" spans="1:11">
      <c r="A1590" s="129"/>
      <c r="B1590" s="130"/>
      <c r="C1590" s="130"/>
      <c r="D1590" s="130"/>
      <c r="E1590" s="130"/>
      <c r="F1590" s="130"/>
      <c r="G1590" s="130"/>
      <c r="H1590" s="130"/>
      <c r="I1590" s="130"/>
      <c r="J1590" s="130"/>
      <c r="K1590" s="132"/>
    </row>
    <row r="1591" ht="13.5" spans="1:11">
      <c r="A1591" s="129"/>
      <c r="B1591" s="130"/>
      <c r="C1591" s="130"/>
      <c r="D1591" s="130"/>
      <c r="E1591" s="130"/>
      <c r="F1591" s="130"/>
      <c r="G1591" s="130"/>
      <c r="H1591" s="130"/>
      <c r="I1591" s="130"/>
      <c r="J1591" s="130"/>
      <c r="K1591" s="132"/>
    </row>
    <row r="1592" ht="13.5" spans="1:11">
      <c r="A1592" s="129"/>
      <c r="B1592" s="130"/>
      <c r="C1592" s="130"/>
      <c r="D1592" s="130"/>
      <c r="E1592" s="130"/>
      <c r="F1592" s="130"/>
      <c r="G1592" s="130"/>
      <c r="H1592" s="130"/>
      <c r="I1592" s="130"/>
      <c r="J1592" s="130"/>
      <c r="K1592" s="132"/>
    </row>
    <row r="1593" ht="13.5" spans="1:11">
      <c r="A1593" s="133"/>
      <c r="B1593" s="134"/>
      <c r="C1593" s="134"/>
      <c r="D1593" s="134"/>
      <c r="E1593" s="134"/>
      <c r="F1593" s="134"/>
      <c r="G1593" s="134"/>
      <c r="H1593" s="134"/>
      <c r="I1593" s="134"/>
      <c r="J1593" s="134"/>
      <c r="K1593" s="138"/>
    </row>
    <row r="1594" ht="28.5" spans="1:11">
      <c r="A1594" s="100" t="s">
        <v>1019</v>
      </c>
      <c r="B1594" s="100"/>
      <c r="C1594" s="100"/>
      <c r="D1594" s="100"/>
      <c r="E1594" s="100"/>
      <c r="F1594" s="100"/>
      <c r="G1594" s="100"/>
      <c r="H1594" s="100"/>
      <c r="I1594" s="100"/>
      <c r="J1594" s="100"/>
      <c r="K1594" s="100"/>
    </row>
    <row r="1595" ht="18.75" spans="1:11">
      <c r="A1595" s="139" t="s">
        <v>950</v>
      </c>
      <c r="B1595" s="139"/>
      <c r="C1595" s="139"/>
      <c r="D1595" s="139"/>
      <c r="E1595" s="139"/>
      <c r="F1595" s="139"/>
      <c r="G1595" s="139"/>
      <c r="H1595" s="139"/>
      <c r="I1595" s="139"/>
      <c r="J1595" s="139"/>
      <c r="K1595" s="139"/>
    </row>
    <row r="1596" ht="18.75" spans="1:11">
      <c r="A1596" s="102" t="s">
        <v>1583</v>
      </c>
      <c r="B1596" s="102"/>
      <c r="C1596" s="102"/>
      <c r="D1596" s="102"/>
      <c r="E1596" s="102"/>
      <c r="F1596" s="102"/>
      <c r="G1596" s="102"/>
      <c r="H1596" s="102"/>
      <c r="I1596" s="102"/>
      <c r="J1596" s="102"/>
      <c r="K1596" s="102"/>
    </row>
    <row r="1597" ht="13.5" spans="1:11">
      <c r="A1597" s="104" t="s">
        <v>1023</v>
      </c>
      <c r="B1597" s="104"/>
      <c r="C1597" s="104"/>
      <c r="D1597" s="194" t="s">
        <v>1619</v>
      </c>
      <c r="E1597" s="195"/>
      <c r="F1597" s="195"/>
      <c r="G1597" s="195"/>
      <c r="H1597" s="195"/>
      <c r="I1597" s="195"/>
      <c r="J1597" s="195"/>
      <c r="K1597" s="195"/>
    </row>
    <row r="1598" ht="13.5" spans="1:11">
      <c r="A1598" s="104" t="s">
        <v>954</v>
      </c>
      <c r="B1598" s="104"/>
      <c r="C1598" s="104"/>
      <c r="D1598" s="114" t="s">
        <v>953</v>
      </c>
      <c r="E1598" s="114"/>
      <c r="F1598" s="104" t="s">
        <v>955</v>
      </c>
      <c r="G1598" s="114" t="s">
        <v>1364</v>
      </c>
      <c r="H1598" s="114"/>
      <c r="I1598" s="114"/>
      <c r="J1598" s="114"/>
      <c r="K1598" s="114"/>
    </row>
    <row r="1599" ht="25.5" spans="1:11">
      <c r="A1599" s="108" t="s">
        <v>1227</v>
      </c>
      <c r="B1599" s="109"/>
      <c r="C1599" s="110"/>
      <c r="D1599" s="104" t="s">
        <v>957</v>
      </c>
      <c r="E1599" s="104" t="s">
        <v>958</v>
      </c>
      <c r="F1599" s="104" t="s">
        <v>959</v>
      </c>
      <c r="G1599" s="104" t="s">
        <v>960</v>
      </c>
      <c r="H1599" s="104"/>
      <c r="I1599" s="104" t="s">
        <v>961</v>
      </c>
      <c r="J1599" s="104" t="s">
        <v>962</v>
      </c>
      <c r="K1599" s="104" t="s">
        <v>963</v>
      </c>
    </row>
    <row r="1600" ht="13.5" spans="1:11">
      <c r="A1600" s="111"/>
      <c r="B1600" s="112"/>
      <c r="C1600" s="113"/>
      <c r="D1600" s="104" t="s">
        <v>964</v>
      </c>
      <c r="E1600" s="114">
        <v>177.22</v>
      </c>
      <c r="F1600" s="114">
        <v>177.22</v>
      </c>
      <c r="G1600" s="114">
        <v>177.22</v>
      </c>
      <c r="H1600" s="114"/>
      <c r="I1600" s="114">
        <v>10</v>
      </c>
      <c r="J1600" s="172">
        <v>1</v>
      </c>
      <c r="K1600" s="114">
        <v>10</v>
      </c>
    </row>
    <row r="1601" ht="13.5" spans="1:11">
      <c r="A1601" s="111"/>
      <c r="B1601" s="112"/>
      <c r="C1601" s="113"/>
      <c r="D1601" s="104" t="s">
        <v>1031</v>
      </c>
      <c r="E1601" s="114">
        <v>177.22</v>
      </c>
      <c r="F1601" s="114">
        <v>177.22</v>
      </c>
      <c r="G1601" s="114">
        <v>177.22</v>
      </c>
      <c r="H1601" s="114"/>
      <c r="I1601" s="114" t="s">
        <v>858</v>
      </c>
      <c r="J1601" s="114" t="s">
        <v>858</v>
      </c>
      <c r="K1601" s="114" t="s">
        <v>858</v>
      </c>
    </row>
    <row r="1602" ht="13.5" spans="1:11">
      <c r="A1602" s="111"/>
      <c r="B1602" s="112"/>
      <c r="C1602" s="113"/>
      <c r="D1602" s="115" t="s">
        <v>1033</v>
      </c>
      <c r="E1602" s="135"/>
      <c r="F1602" s="135"/>
      <c r="G1602" s="135"/>
      <c r="H1602" s="135"/>
      <c r="I1602" s="114" t="s">
        <v>858</v>
      </c>
      <c r="J1602" s="114" t="s">
        <v>858</v>
      </c>
      <c r="K1602" s="114" t="s">
        <v>858</v>
      </c>
    </row>
    <row r="1603" ht="13.5" spans="1:11">
      <c r="A1603" s="111"/>
      <c r="B1603" s="112"/>
      <c r="C1603" s="113"/>
      <c r="D1603" s="115" t="s">
        <v>1034</v>
      </c>
      <c r="E1603" s="114">
        <v>177.22</v>
      </c>
      <c r="F1603" s="114">
        <v>177.22</v>
      </c>
      <c r="G1603" s="114">
        <v>177.22</v>
      </c>
      <c r="H1603" s="114"/>
      <c r="I1603" s="114" t="s">
        <v>858</v>
      </c>
      <c r="J1603" s="114" t="s">
        <v>858</v>
      </c>
      <c r="K1603" s="114" t="s">
        <v>858</v>
      </c>
    </row>
    <row r="1604" ht="13.5" spans="1:11">
      <c r="A1604" s="116"/>
      <c r="B1604" s="117"/>
      <c r="C1604" s="118"/>
      <c r="D1604" s="104" t="s">
        <v>965</v>
      </c>
      <c r="E1604" s="114"/>
      <c r="F1604" s="114"/>
      <c r="G1604" s="114"/>
      <c r="H1604" s="114"/>
      <c r="I1604" s="114" t="s">
        <v>858</v>
      </c>
      <c r="J1604" s="114" t="s">
        <v>858</v>
      </c>
      <c r="K1604" s="114" t="s">
        <v>858</v>
      </c>
    </row>
    <row r="1605" ht="13.5" spans="1:11">
      <c r="A1605" s="104" t="s">
        <v>966</v>
      </c>
      <c r="B1605" s="104" t="s">
        <v>967</v>
      </c>
      <c r="C1605" s="104"/>
      <c r="D1605" s="104"/>
      <c r="E1605" s="104"/>
      <c r="F1605" s="104" t="s">
        <v>968</v>
      </c>
      <c r="G1605" s="104"/>
      <c r="H1605" s="104"/>
      <c r="I1605" s="104"/>
      <c r="J1605" s="104"/>
      <c r="K1605" s="104"/>
    </row>
    <row r="1606" ht="13.5" spans="1:11">
      <c r="A1606" s="104"/>
      <c r="B1606" s="155" t="s">
        <v>1620</v>
      </c>
      <c r="C1606" s="155"/>
      <c r="D1606" s="155"/>
      <c r="E1606" s="155"/>
      <c r="F1606" s="196" t="s">
        <v>1621</v>
      </c>
      <c r="G1606" s="196"/>
      <c r="H1606" s="196"/>
      <c r="I1606" s="196"/>
      <c r="J1606" s="196"/>
      <c r="K1606" s="196"/>
    </row>
    <row r="1607" ht="13.5" spans="1:11">
      <c r="A1607" s="119" t="s">
        <v>1230</v>
      </c>
      <c r="B1607" s="104" t="s">
        <v>971</v>
      </c>
      <c r="C1607" s="104" t="s">
        <v>972</v>
      </c>
      <c r="D1607" s="104" t="s">
        <v>973</v>
      </c>
      <c r="E1607" s="104" t="s">
        <v>974</v>
      </c>
      <c r="F1607" s="104" t="s">
        <v>975</v>
      </c>
      <c r="G1607" s="104" t="s">
        <v>961</v>
      </c>
      <c r="H1607" s="104" t="s">
        <v>963</v>
      </c>
      <c r="I1607" s="104" t="s">
        <v>976</v>
      </c>
      <c r="J1607" s="104"/>
      <c r="K1607" s="104"/>
    </row>
    <row r="1608" ht="25.5" spans="1:11">
      <c r="A1608" s="120"/>
      <c r="B1608" s="197" t="s">
        <v>1431</v>
      </c>
      <c r="C1608" s="119" t="s">
        <v>978</v>
      </c>
      <c r="D1608" s="122" t="s">
        <v>1622</v>
      </c>
      <c r="E1608" s="104" t="s">
        <v>1623</v>
      </c>
      <c r="F1608" s="104" t="s">
        <v>1624</v>
      </c>
      <c r="G1608" s="104">
        <v>3</v>
      </c>
      <c r="H1608" s="104">
        <v>3</v>
      </c>
      <c r="I1608" s="114"/>
      <c r="J1608" s="114"/>
      <c r="K1608" s="114"/>
    </row>
    <row r="1609" ht="38.25" spans="1:11">
      <c r="A1609" s="120"/>
      <c r="B1609" s="198"/>
      <c r="C1609" s="120"/>
      <c r="D1609" s="122" t="s">
        <v>1625</v>
      </c>
      <c r="E1609" s="104" t="s">
        <v>1626</v>
      </c>
      <c r="F1609" s="104">
        <v>0</v>
      </c>
      <c r="G1609" s="104">
        <v>3</v>
      </c>
      <c r="H1609" s="104">
        <v>3</v>
      </c>
      <c r="I1609" s="114"/>
      <c r="J1609" s="114"/>
      <c r="K1609" s="114"/>
    </row>
    <row r="1610" ht="25.5" spans="1:11">
      <c r="A1610" s="120"/>
      <c r="B1610" s="198"/>
      <c r="C1610" s="120"/>
      <c r="D1610" s="122" t="s">
        <v>1627</v>
      </c>
      <c r="E1610" s="104">
        <v>100</v>
      </c>
      <c r="F1610" s="215">
        <v>1</v>
      </c>
      <c r="G1610" s="104">
        <v>3</v>
      </c>
      <c r="H1610" s="104">
        <v>3</v>
      </c>
      <c r="I1610" s="142"/>
      <c r="J1610" s="143"/>
      <c r="K1610" s="144"/>
    </row>
    <row r="1611" ht="25.5" spans="1:11">
      <c r="A1611" s="120"/>
      <c r="B1611" s="198"/>
      <c r="C1611" s="120"/>
      <c r="D1611" s="122" t="s">
        <v>1628</v>
      </c>
      <c r="E1611" s="104" t="s">
        <v>1424</v>
      </c>
      <c r="F1611" s="215">
        <v>0.97</v>
      </c>
      <c r="G1611" s="104">
        <v>3</v>
      </c>
      <c r="H1611" s="104">
        <v>3</v>
      </c>
      <c r="I1611" s="142"/>
      <c r="J1611" s="143"/>
      <c r="K1611" s="144"/>
    </row>
    <row r="1612" ht="13.5" spans="1:11">
      <c r="A1612" s="120"/>
      <c r="B1612" s="198"/>
      <c r="C1612" s="120"/>
      <c r="D1612" s="122" t="s">
        <v>1629</v>
      </c>
      <c r="E1612" s="215">
        <v>1</v>
      </c>
      <c r="F1612" s="215">
        <v>1</v>
      </c>
      <c r="G1612" s="104">
        <v>3</v>
      </c>
      <c r="H1612" s="104">
        <v>3</v>
      </c>
      <c r="I1612" s="142"/>
      <c r="J1612" s="143"/>
      <c r="K1612" s="144"/>
    </row>
    <row r="1613" ht="25.5" spans="1:11">
      <c r="A1613" s="120"/>
      <c r="B1613" s="198"/>
      <c r="C1613" s="120"/>
      <c r="D1613" s="122" t="s">
        <v>1630</v>
      </c>
      <c r="E1613" s="104" t="s">
        <v>1424</v>
      </c>
      <c r="F1613" s="215">
        <v>0.95</v>
      </c>
      <c r="G1613" s="104">
        <v>3</v>
      </c>
      <c r="H1613" s="104">
        <v>3</v>
      </c>
      <c r="I1613" s="114"/>
      <c r="J1613" s="114"/>
      <c r="K1613" s="114"/>
    </row>
    <row r="1614" ht="25.5" spans="1:11">
      <c r="A1614" s="120"/>
      <c r="B1614" s="198"/>
      <c r="C1614" s="120"/>
      <c r="D1614" s="122" t="s">
        <v>1631</v>
      </c>
      <c r="E1614" s="215">
        <v>1</v>
      </c>
      <c r="F1614" s="215">
        <v>1.1801</v>
      </c>
      <c r="G1614" s="104">
        <v>3</v>
      </c>
      <c r="H1614" s="104">
        <v>3</v>
      </c>
      <c r="I1614" s="142"/>
      <c r="J1614" s="143"/>
      <c r="K1614" s="144"/>
    </row>
    <row r="1615" ht="25.5" spans="1:11">
      <c r="A1615" s="120"/>
      <c r="B1615" s="198"/>
      <c r="C1615" s="120"/>
      <c r="D1615" s="122" t="s">
        <v>1632</v>
      </c>
      <c r="E1615" s="104" t="s">
        <v>1633</v>
      </c>
      <c r="F1615" s="216" t="s">
        <v>1634</v>
      </c>
      <c r="G1615" s="104">
        <v>3</v>
      </c>
      <c r="H1615" s="104">
        <v>3</v>
      </c>
      <c r="I1615" s="142"/>
      <c r="J1615" s="143"/>
      <c r="K1615" s="144"/>
    </row>
    <row r="1616" ht="38.25" spans="1:11">
      <c r="A1616" s="120"/>
      <c r="B1616" s="198"/>
      <c r="C1616" s="120"/>
      <c r="D1616" s="122" t="s">
        <v>1635</v>
      </c>
      <c r="E1616" s="104" t="s">
        <v>1636</v>
      </c>
      <c r="F1616" s="104" t="s">
        <v>1636</v>
      </c>
      <c r="G1616" s="104">
        <v>3</v>
      </c>
      <c r="H1616" s="104">
        <v>3</v>
      </c>
      <c r="I1616" s="142"/>
      <c r="J1616" s="143"/>
      <c r="K1616" s="144"/>
    </row>
    <row r="1617" ht="25.5" spans="1:11">
      <c r="A1617" s="120"/>
      <c r="B1617" s="198"/>
      <c r="C1617" s="120"/>
      <c r="D1617" s="122" t="s">
        <v>1637</v>
      </c>
      <c r="E1617" s="104" t="s">
        <v>1638</v>
      </c>
      <c r="F1617" s="215" t="s">
        <v>1639</v>
      </c>
      <c r="G1617" s="104">
        <v>3</v>
      </c>
      <c r="H1617" s="104">
        <v>3</v>
      </c>
      <c r="I1617" s="142"/>
      <c r="J1617" s="143"/>
      <c r="K1617" s="144"/>
    </row>
    <row r="1618" ht="13.5" spans="1:11">
      <c r="A1618" s="120"/>
      <c r="B1618" s="198"/>
      <c r="C1618" s="120"/>
      <c r="D1618" s="122" t="s">
        <v>1640</v>
      </c>
      <c r="E1618" s="125">
        <v>1</v>
      </c>
      <c r="F1618" s="125">
        <v>1</v>
      </c>
      <c r="G1618" s="114"/>
      <c r="H1618" s="114"/>
      <c r="I1618" s="142"/>
      <c r="J1618" s="143"/>
      <c r="K1618" s="144"/>
    </row>
    <row r="1619" ht="25.5" spans="1:11">
      <c r="A1619" s="120"/>
      <c r="B1619" s="198"/>
      <c r="C1619" s="119" t="s">
        <v>983</v>
      </c>
      <c r="D1619" s="122" t="s">
        <v>1641</v>
      </c>
      <c r="E1619" s="114" t="s">
        <v>1092</v>
      </c>
      <c r="F1619" s="171">
        <v>0.9499</v>
      </c>
      <c r="G1619" s="114">
        <v>3</v>
      </c>
      <c r="H1619" s="114">
        <v>3</v>
      </c>
      <c r="I1619" s="114"/>
      <c r="J1619" s="114"/>
      <c r="K1619" s="114"/>
    </row>
    <row r="1620" ht="25.5" spans="1:11">
      <c r="A1620" s="120"/>
      <c r="B1620" s="198"/>
      <c r="C1620" s="120"/>
      <c r="D1620" s="122" t="s">
        <v>1642</v>
      </c>
      <c r="E1620" s="114" t="s">
        <v>1140</v>
      </c>
      <c r="F1620" s="125">
        <v>1</v>
      </c>
      <c r="G1620" s="114">
        <v>3</v>
      </c>
      <c r="H1620" s="114">
        <v>3</v>
      </c>
      <c r="I1620" s="114"/>
      <c r="J1620" s="114"/>
      <c r="K1620" s="114"/>
    </row>
    <row r="1621" ht="25.5" spans="1:11">
      <c r="A1621" s="120"/>
      <c r="B1621" s="198"/>
      <c r="C1621" s="120"/>
      <c r="D1621" s="122" t="s">
        <v>1392</v>
      </c>
      <c r="E1621" s="114" t="s">
        <v>1092</v>
      </c>
      <c r="F1621" s="172">
        <v>0.9971</v>
      </c>
      <c r="G1621" s="114">
        <v>3</v>
      </c>
      <c r="H1621" s="114">
        <v>3</v>
      </c>
      <c r="I1621" s="114"/>
      <c r="J1621" s="114"/>
      <c r="K1621" s="114"/>
    </row>
    <row r="1622" ht="25.5" spans="1:11">
      <c r="A1622" s="120"/>
      <c r="B1622" s="198"/>
      <c r="C1622" s="120"/>
      <c r="D1622" s="122" t="s">
        <v>1643</v>
      </c>
      <c r="E1622" s="114" t="s">
        <v>1424</v>
      </c>
      <c r="F1622" s="172">
        <v>0.9744</v>
      </c>
      <c r="G1622" s="114">
        <v>3</v>
      </c>
      <c r="H1622" s="114">
        <v>3</v>
      </c>
      <c r="I1622" s="142"/>
      <c r="J1622" s="143"/>
      <c r="K1622" s="144"/>
    </row>
    <row r="1623" ht="25.5" spans="1:11">
      <c r="A1623" s="120"/>
      <c r="B1623" s="198"/>
      <c r="C1623" s="120"/>
      <c r="D1623" s="122" t="s">
        <v>1644</v>
      </c>
      <c r="E1623" s="114" t="s">
        <v>1424</v>
      </c>
      <c r="F1623" s="172">
        <v>0.9454</v>
      </c>
      <c r="G1623" s="114">
        <v>3</v>
      </c>
      <c r="H1623" s="114">
        <v>3</v>
      </c>
      <c r="I1623" s="142"/>
      <c r="J1623" s="143"/>
      <c r="K1623" s="144"/>
    </row>
    <row r="1624" ht="25.5" spans="1:11">
      <c r="A1624" s="120"/>
      <c r="B1624" s="198"/>
      <c r="C1624" s="124"/>
      <c r="D1624" s="122" t="s">
        <v>1645</v>
      </c>
      <c r="E1624" s="114" t="s">
        <v>1092</v>
      </c>
      <c r="F1624" s="172">
        <v>0.9465</v>
      </c>
      <c r="G1624" s="114">
        <v>3</v>
      </c>
      <c r="H1624" s="114">
        <v>3</v>
      </c>
      <c r="I1624" s="142"/>
      <c r="J1624" s="143"/>
      <c r="K1624" s="144"/>
    </row>
    <row r="1625" ht="13.5" spans="1:11">
      <c r="A1625" s="120"/>
      <c r="B1625" s="198"/>
      <c r="C1625" s="104" t="s">
        <v>987</v>
      </c>
      <c r="D1625" s="122" t="s">
        <v>1465</v>
      </c>
      <c r="E1625" s="125">
        <v>1</v>
      </c>
      <c r="F1625" s="125">
        <v>1</v>
      </c>
      <c r="G1625" s="114">
        <v>2</v>
      </c>
      <c r="H1625" s="114">
        <v>2</v>
      </c>
      <c r="I1625" s="114"/>
      <c r="J1625" s="114"/>
      <c r="K1625" s="114"/>
    </row>
    <row r="1626" ht="13.5" spans="1:11">
      <c r="A1626" s="120"/>
      <c r="B1626" s="198"/>
      <c r="C1626" s="104" t="s">
        <v>992</v>
      </c>
      <c r="D1626" s="122" t="s">
        <v>993</v>
      </c>
      <c r="E1626" s="114"/>
      <c r="F1626" s="114"/>
      <c r="G1626" s="114"/>
      <c r="H1626" s="114"/>
      <c r="I1626" s="114"/>
      <c r="J1626" s="114"/>
      <c r="K1626" s="114"/>
    </row>
    <row r="1627" ht="13.5" spans="1:11">
      <c r="A1627" s="120"/>
      <c r="B1627" s="119" t="s">
        <v>995</v>
      </c>
      <c r="C1627" s="104" t="s">
        <v>996</v>
      </c>
      <c r="D1627" s="122" t="s">
        <v>997</v>
      </c>
      <c r="E1627" s="114"/>
      <c r="F1627" s="114"/>
      <c r="G1627" s="114"/>
      <c r="H1627" s="114"/>
      <c r="I1627" s="114"/>
      <c r="J1627" s="114"/>
      <c r="K1627" s="114"/>
    </row>
    <row r="1628" ht="13.5" spans="1:11">
      <c r="A1628" s="120"/>
      <c r="B1628" s="120"/>
      <c r="C1628" s="104" t="s">
        <v>999</v>
      </c>
      <c r="D1628" s="122" t="s">
        <v>1646</v>
      </c>
      <c r="E1628" s="114"/>
      <c r="F1628" s="114"/>
      <c r="G1628" s="114"/>
      <c r="H1628" s="114"/>
      <c r="I1628" s="114"/>
      <c r="J1628" s="114"/>
      <c r="K1628" s="114"/>
    </row>
    <row r="1629" ht="13.5" spans="1:11">
      <c r="A1629" s="120"/>
      <c r="B1629" s="120"/>
      <c r="C1629" s="104" t="s">
        <v>1002</v>
      </c>
      <c r="D1629" s="122" t="s">
        <v>1003</v>
      </c>
      <c r="E1629" s="114"/>
      <c r="F1629" s="114"/>
      <c r="G1629" s="114"/>
      <c r="H1629" s="114"/>
      <c r="I1629" s="114"/>
      <c r="J1629" s="114"/>
      <c r="K1629" s="114"/>
    </row>
    <row r="1630" ht="25.5" spans="1:11">
      <c r="A1630" s="120"/>
      <c r="B1630" s="120"/>
      <c r="C1630" s="104" t="s">
        <v>1005</v>
      </c>
      <c r="D1630" s="122" t="s">
        <v>1486</v>
      </c>
      <c r="E1630" s="154" t="s">
        <v>1206</v>
      </c>
      <c r="F1630" s="114" t="s">
        <v>1206</v>
      </c>
      <c r="G1630" s="114">
        <v>30</v>
      </c>
      <c r="H1630" s="114">
        <v>30</v>
      </c>
      <c r="I1630" s="114"/>
      <c r="J1630" s="114"/>
      <c r="K1630" s="114"/>
    </row>
    <row r="1631" ht="13.5" spans="1:11">
      <c r="A1631" s="120"/>
      <c r="B1631" s="119" t="s">
        <v>1287</v>
      </c>
      <c r="C1631" s="119" t="s">
        <v>1243</v>
      </c>
      <c r="D1631" s="122" t="s">
        <v>1617</v>
      </c>
      <c r="E1631" s="114" t="s">
        <v>1424</v>
      </c>
      <c r="F1631" s="125">
        <v>1</v>
      </c>
      <c r="G1631" s="114">
        <v>10</v>
      </c>
      <c r="H1631" s="114">
        <v>10</v>
      </c>
      <c r="I1631" s="114"/>
      <c r="J1631" s="114"/>
      <c r="K1631" s="114"/>
    </row>
    <row r="1632" ht="13.5" spans="1:11">
      <c r="A1632" s="120"/>
      <c r="B1632" s="120"/>
      <c r="C1632" s="120"/>
      <c r="D1632" s="122"/>
      <c r="E1632" s="114"/>
      <c r="F1632" s="114"/>
      <c r="G1632" s="114"/>
      <c r="H1632" s="114"/>
      <c r="I1632" s="114"/>
      <c r="J1632" s="114"/>
      <c r="K1632" s="114"/>
    </row>
    <row r="1633" ht="13.5" spans="1:11">
      <c r="A1633" s="104" t="s">
        <v>1014</v>
      </c>
      <c r="B1633" s="104"/>
      <c r="C1633" s="104"/>
      <c r="D1633" s="104"/>
      <c r="E1633" s="104"/>
      <c r="F1633" s="104"/>
      <c r="G1633" s="114">
        <v>90</v>
      </c>
      <c r="H1633" s="114"/>
      <c r="I1633" s="114"/>
      <c r="J1633" s="114"/>
      <c r="K1633" s="114"/>
    </row>
    <row r="1634" ht="13.5" spans="1:11">
      <c r="A1634" s="119" t="s">
        <v>1015</v>
      </c>
      <c r="B1634" s="122" t="s">
        <v>1647</v>
      </c>
      <c r="C1634" s="122"/>
      <c r="D1634" s="122"/>
      <c r="E1634" s="122"/>
      <c r="F1634" s="122"/>
      <c r="G1634" s="122"/>
      <c r="H1634" s="122"/>
      <c r="I1634" s="122"/>
      <c r="J1634" s="122"/>
      <c r="K1634" s="122"/>
    </row>
    <row r="1635" ht="13.5" spans="1:11">
      <c r="A1635" s="124"/>
      <c r="B1635" s="122"/>
      <c r="C1635" s="122"/>
      <c r="D1635" s="122"/>
      <c r="E1635" s="122"/>
      <c r="F1635" s="122"/>
      <c r="G1635" s="122"/>
      <c r="H1635" s="122"/>
      <c r="I1635" s="122"/>
      <c r="J1635" s="122"/>
      <c r="K1635" s="122"/>
    </row>
    <row r="1636" ht="13.5" spans="1:11">
      <c r="A1636" s="122" t="s">
        <v>1017</v>
      </c>
      <c r="B1636" s="122"/>
      <c r="C1636" s="122"/>
      <c r="D1636" s="122"/>
      <c r="E1636" s="122"/>
      <c r="F1636" s="122"/>
      <c r="G1636" s="122"/>
      <c r="H1636" s="122"/>
      <c r="I1636" s="122"/>
      <c r="J1636" s="122"/>
      <c r="K1636" s="122"/>
    </row>
    <row r="1637" ht="13.5" spans="1:11">
      <c r="A1637" s="127" t="s">
        <v>1409</v>
      </c>
      <c r="B1637" s="128"/>
      <c r="C1637" s="128"/>
      <c r="D1637" s="128"/>
      <c r="E1637" s="128"/>
      <c r="F1637" s="128"/>
      <c r="G1637" s="128"/>
      <c r="H1637" s="128"/>
      <c r="I1637" s="128"/>
      <c r="J1637" s="128"/>
      <c r="K1637" s="131"/>
    </row>
    <row r="1638" ht="13.5" spans="1:11">
      <c r="A1638" s="129"/>
      <c r="B1638" s="130"/>
      <c r="C1638" s="130"/>
      <c r="D1638" s="130"/>
      <c r="E1638" s="130"/>
      <c r="F1638" s="130"/>
      <c r="G1638" s="130"/>
      <c r="H1638" s="130"/>
      <c r="I1638" s="130"/>
      <c r="J1638" s="130"/>
      <c r="K1638" s="132"/>
    </row>
    <row r="1639" ht="13.5" spans="1:11">
      <c r="A1639" s="129"/>
      <c r="B1639" s="130"/>
      <c r="C1639" s="130"/>
      <c r="D1639" s="130"/>
      <c r="E1639" s="130"/>
      <c r="F1639" s="130"/>
      <c r="G1639" s="130"/>
      <c r="H1639" s="130"/>
      <c r="I1639" s="130"/>
      <c r="J1639" s="130"/>
      <c r="K1639" s="132"/>
    </row>
    <row r="1640" ht="13.5" spans="1:11">
      <c r="A1640" s="129"/>
      <c r="B1640" s="130"/>
      <c r="C1640" s="130"/>
      <c r="D1640" s="130"/>
      <c r="E1640" s="130"/>
      <c r="F1640" s="130"/>
      <c r="G1640" s="130"/>
      <c r="H1640" s="130"/>
      <c r="I1640" s="130"/>
      <c r="J1640" s="130"/>
      <c r="K1640" s="132"/>
    </row>
    <row r="1641" ht="13.5" spans="1:11">
      <c r="A1641" s="129"/>
      <c r="B1641" s="130"/>
      <c r="C1641" s="130"/>
      <c r="D1641" s="130"/>
      <c r="E1641" s="130"/>
      <c r="F1641" s="130"/>
      <c r="G1641" s="130"/>
      <c r="H1641" s="130"/>
      <c r="I1641" s="130"/>
      <c r="J1641" s="130"/>
      <c r="K1641" s="132"/>
    </row>
    <row r="1642" ht="13.5" spans="1:11">
      <c r="A1642" s="133"/>
      <c r="B1642" s="134"/>
      <c r="C1642" s="134"/>
      <c r="D1642" s="134"/>
      <c r="E1642" s="134"/>
      <c r="F1642" s="134"/>
      <c r="G1642" s="134"/>
      <c r="H1642" s="134"/>
      <c r="I1642" s="134"/>
      <c r="J1642" s="134"/>
      <c r="K1642" s="138"/>
    </row>
    <row r="1643" ht="28.5" spans="1:11">
      <c r="A1643" s="100" t="s">
        <v>1019</v>
      </c>
      <c r="B1643" s="100"/>
      <c r="C1643" s="100"/>
      <c r="D1643" s="100"/>
      <c r="E1643" s="100"/>
      <c r="F1643" s="100"/>
      <c r="G1643" s="100"/>
      <c r="H1643" s="100"/>
      <c r="I1643" s="100"/>
      <c r="J1643" s="100"/>
      <c r="K1643" s="100"/>
    </row>
    <row r="1644" ht="18.75" spans="1:11">
      <c r="A1644" s="139" t="s">
        <v>950</v>
      </c>
      <c r="B1644" s="139"/>
      <c r="C1644" s="139"/>
      <c r="D1644" s="139"/>
      <c r="E1644" s="139"/>
      <c r="F1644" s="139"/>
      <c r="G1644" s="139"/>
      <c r="H1644" s="139"/>
      <c r="I1644" s="139"/>
      <c r="J1644" s="139"/>
      <c r="K1644" s="139"/>
    </row>
    <row r="1645" ht="18.75" spans="1:11">
      <c r="A1645" s="102" t="s">
        <v>1473</v>
      </c>
      <c r="B1645" s="102"/>
      <c r="C1645" s="102"/>
      <c r="D1645" s="102"/>
      <c r="E1645" s="102"/>
      <c r="F1645" s="102"/>
      <c r="G1645" s="102"/>
      <c r="H1645" s="102"/>
      <c r="I1645" s="102"/>
      <c r="J1645" s="102"/>
      <c r="K1645" s="102"/>
    </row>
    <row r="1646" ht="13.5" spans="1:11">
      <c r="A1646" s="104" t="s">
        <v>1023</v>
      </c>
      <c r="B1646" s="104"/>
      <c r="C1646" s="104"/>
      <c r="D1646" s="194" t="s">
        <v>1648</v>
      </c>
      <c r="E1646" s="195"/>
      <c r="F1646" s="195"/>
      <c r="G1646" s="195"/>
      <c r="H1646" s="195"/>
      <c r="I1646" s="195"/>
      <c r="J1646" s="195"/>
      <c r="K1646" s="195"/>
    </row>
    <row r="1647" ht="13.5" spans="1:11">
      <c r="A1647" s="104" t="s">
        <v>954</v>
      </c>
      <c r="B1647" s="104"/>
      <c r="C1647" s="104"/>
      <c r="D1647" s="114" t="s">
        <v>953</v>
      </c>
      <c r="E1647" s="114"/>
      <c r="F1647" s="104" t="s">
        <v>955</v>
      </c>
      <c r="G1647" s="114" t="s">
        <v>1364</v>
      </c>
      <c r="H1647" s="114"/>
      <c r="I1647" s="114"/>
      <c r="J1647" s="114"/>
      <c r="K1647" s="114"/>
    </row>
    <row r="1648" ht="25.5" spans="1:11">
      <c r="A1648" s="108" t="s">
        <v>1227</v>
      </c>
      <c r="B1648" s="109"/>
      <c r="C1648" s="110"/>
      <c r="D1648" s="104" t="s">
        <v>957</v>
      </c>
      <c r="E1648" s="104" t="s">
        <v>958</v>
      </c>
      <c r="F1648" s="104" t="s">
        <v>959</v>
      </c>
      <c r="G1648" s="104" t="s">
        <v>960</v>
      </c>
      <c r="H1648" s="104"/>
      <c r="I1648" s="104" t="s">
        <v>961</v>
      </c>
      <c r="J1648" s="104" t="s">
        <v>962</v>
      </c>
      <c r="K1648" s="104" t="s">
        <v>963</v>
      </c>
    </row>
    <row r="1649" ht="13.5" spans="1:11">
      <c r="A1649" s="111"/>
      <c r="B1649" s="112"/>
      <c r="C1649" s="113"/>
      <c r="D1649" s="104" t="s">
        <v>964</v>
      </c>
      <c r="E1649" s="114">
        <v>152.08</v>
      </c>
      <c r="F1649" s="114">
        <v>152.08</v>
      </c>
      <c r="G1649" s="114">
        <v>152.08</v>
      </c>
      <c r="H1649" s="114"/>
      <c r="I1649" s="114">
        <v>10</v>
      </c>
      <c r="J1649" s="172">
        <v>1</v>
      </c>
      <c r="K1649" s="114">
        <v>10</v>
      </c>
    </row>
    <row r="1650" ht="13.5" spans="1:11">
      <c r="A1650" s="111"/>
      <c r="B1650" s="112"/>
      <c r="C1650" s="113"/>
      <c r="D1650" s="104" t="s">
        <v>1031</v>
      </c>
      <c r="E1650" s="114">
        <v>152.08</v>
      </c>
      <c r="F1650" s="114">
        <v>152.08</v>
      </c>
      <c r="G1650" s="114">
        <v>152.08</v>
      </c>
      <c r="H1650" s="114"/>
      <c r="I1650" s="114" t="s">
        <v>858</v>
      </c>
      <c r="J1650" s="114" t="s">
        <v>858</v>
      </c>
      <c r="K1650" s="114" t="s">
        <v>858</v>
      </c>
    </row>
    <row r="1651" ht="13.5" spans="1:11">
      <c r="A1651" s="111"/>
      <c r="B1651" s="112"/>
      <c r="C1651" s="113"/>
      <c r="D1651" s="115" t="s">
        <v>1033</v>
      </c>
      <c r="E1651" s="114">
        <v>152.08</v>
      </c>
      <c r="F1651" s="114">
        <v>152.08</v>
      </c>
      <c r="G1651" s="114">
        <v>152.08</v>
      </c>
      <c r="H1651" s="114"/>
      <c r="I1651" s="114" t="s">
        <v>858</v>
      </c>
      <c r="J1651" s="114" t="s">
        <v>858</v>
      </c>
      <c r="K1651" s="114" t="s">
        <v>858</v>
      </c>
    </row>
    <row r="1652" ht="13.5" spans="1:11">
      <c r="A1652" s="111"/>
      <c r="B1652" s="112"/>
      <c r="C1652" s="113"/>
      <c r="D1652" s="115" t="s">
        <v>1034</v>
      </c>
      <c r="E1652" s="114"/>
      <c r="F1652" s="114"/>
      <c r="G1652" s="114"/>
      <c r="H1652" s="114"/>
      <c r="I1652" s="114" t="s">
        <v>858</v>
      </c>
      <c r="J1652" s="114" t="s">
        <v>858</v>
      </c>
      <c r="K1652" s="114" t="s">
        <v>858</v>
      </c>
    </row>
    <row r="1653" ht="13.5" spans="1:11">
      <c r="A1653" s="116"/>
      <c r="B1653" s="117"/>
      <c r="C1653" s="118"/>
      <c r="D1653" s="104" t="s">
        <v>965</v>
      </c>
      <c r="E1653" s="114"/>
      <c r="F1653" s="114"/>
      <c r="G1653" s="114"/>
      <c r="H1653" s="114"/>
      <c r="I1653" s="114" t="s">
        <v>858</v>
      </c>
      <c r="J1653" s="114" t="s">
        <v>858</v>
      </c>
      <c r="K1653" s="114" t="s">
        <v>858</v>
      </c>
    </row>
    <row r="1654" ht="13.5" spans="1:11">
      <c r="A1654" s="104" t="s">
        <v>966</v>
      </c>
      <c r="B1654" s="104" t="s">
        <v>967</v>
      </c>
      <c r="C1654" s="104"/>
      <c r="D1654" s="104"/>
      <c r="E1654" s="104"/>
      <c r="F1654" s="104" t="s">
        <v>968</v>
      </c>
      <c r="G1654" s="104"/>
      <c r="H1654" s="104"/>
      <c r="I1654" s="104"/>
      <c r="J1654" s="104"/>
      <c r="K1654" s="104"/>
    </row>
    <row r="1655" ht="13.5" spans="1:11">
      <c r="A1655" s="104"/>
      <c r="B1655" s="81" t="s">
        <v>1649</v>
      </c>
      <c r="C1655" s="192"/>
      <c r="D1655" s="192"/>
      <c r="E1655" s="192"/>
      <c r="F1655" s="196" t="s">
        <v>1650</v>
      </c>
      <c r="G1655" s="196"/>
      <c r="H1655" s="196"/>
      <c r="I1655" s="196"/>
      <c r="J1655" s="196"/>
      <c r="K1655" s="196"/>
    </row>
    <row r="1656" ht="13.5" spans="1:11">
      <c r="A1656" s="119" t="s">
        <v>1230</v>
      </c>
      <c r="B1656" s="104" t="s">
        <v>971</v>
      </c>
      <c r="C1656" s="104" t="s">
        <v>972</v>
      </c>
      <c r="D1656" s="104" t="s">
        <v>973</v>
      </c>
      <c r="E1656" s="104" t="s">
        <v>974</v>
      </c>
      <c r="F1656" s="104" t="s">
        <v>975</v>
      </c>
      <c r="G1656" s="104" t="s">
        <v>961</v>
      </c>
      <c r="H1656" s="104" t="s">
        <v>963</v>
      </c>
      <c r="I1656" s="104" t="s">
        <v>976</v>
      </c>
      <c r="J1656" s="104"/>
      <c r="K1656" s="104"/>
    </row>
    <row r="1657" ht="13.5" spans="1:11">
      <c r="A1657" s="120"/>
      <c r="B1657" s="197" t="s">
        <v>1431</v>
      </c>
      <c r="C1657" s="119" t="s">
        <v>1040</v>
      </c>
      <c r="D1657" s="122" t="s">
        <v>1651</v>
      </c>
      <c r="E1657" s="125">
        <v>1</v>
      </c>
      <c r="F1657" s="125">
        <v>1</v>
      </c>
      <c r="G1657" s="114">
        <v>6</v>
      </c>
      <c r="H1657" s="114">
        <v>6</v>
      </c>
      <c r="I1657" s="114"/>
      <c r="J1657" s="114"/>
      <c r="K1657" s="114"/>
    </row>
    <row r="1658" ht="25.5" spans="1:11">
      <c r="A1658" s="120"/>
      <c r="B1658" s="198"/>
      <c r="C1658" s="120"/>
      <c r="D1658" s="122" t="s">
        <v>1652</v>
      </c>
      <c r="E1658" s="114" t="s">
        <v>1653</v>
      </c>
      <c r="F1658" s="114" t="s">
        <v>1624</v>
      </c>
      <c r="G1658" s="114">
        <v>6</v>
      </c>
      <c r="H1658" s="114">
        <v>6</v>
      </c>
      <c r="I1658" s="114"/>
      <c r="J1658" s="114"/>
      <c r="K1658" s="114"/>
    </row>
    <row r="1659" ht="25.5" spans="1:11">
      <c r="A1659" s="120"/>
      <c r="B1659" s="198"/>
      <c r="C1659" s="120"/>
      <c r="D1659" s="178" t="s">
        <v>1654</v>
      </c>
      <c r="E1659" s="15" t="s">
        <v>1092</v>
      </c>
      <c r="F1659" s="161">
        <v>2.3</v>
      </c>
      <c r="G1659" s="15">
        <v>6</v>
      </c>
      <c r="H1659" s="15">
        <v>6</v>
      </c>
      <c r="I1659" s="217"/>
      <c r="J1659" s="218"/>
      <c r="K1659" s="219"/>
    </row>
    <row r="1660" ht="25.5" spans="1:11">
      <c r="A1660" s="120"/>
      <c r="B1660" s="198"/>
      <c r="C1660" s="120"/>
      <c r="D1660" s="122" t="s">
        <v>1655</v>
      </c>
      <c r="E1660" s="125">
        <v>1</v>
      </c>
      <c r="F1660" s="125">
        <v>1</v>
      </c>
      <c r="G1660" s="114">
        <v>6</v>
      </c>
      <c r="H1660" s="114">
        <v>6</v>
      </c>
      <c r="I1660" s="114"/>
      <c r="J1660" s="114"/>
      <c r="K1660" s="114"/>
    </row>
    <row r="1661" ht="25.5" spans="1:11">
      <c r="A1661" s="120"/>
      <c r="B1661" s="198"/>
      <c r="C1661" s="120"/>
      <c r="D1661" s="122" t="s">
        <v>1656</v>
      </c>
      <c r="E1661" s="125">
        <v>1</v>
      </c>
      <c r="F1661" s="125">
        <v>1</v>
      </c>
      <c r="G1661" s="114">
        <v>6</v>
      </c>
      <c r="H1661" s="114">
        <v>6</v>
      </c>
      <c r="I1661" s="142"/>
      <c r="J1661" s="143"/>
      <c r="K1661" s="144"/>
    </row>
    <row r="1662" ht="25.5" spans="1:11">
      <c r="A1662" s="120"/>
      <c r="B1662" s="198"/>
      <c r="C1662" s="124"/>
      <c r="D1662" s="122" t="s">
        <v>1657</v>
      </c>
      <c r="E1662" s="125">
        <v>1</v>
      </c>
      <c r="F1662" s="172">
        <v>1.7727</v>
      </c>
      <c r="G1662" s="114">
        <v>5</v>
      </c>
      <c r="H1662" s="114">
        <v>5</v>
      </c>
      <c r="I1662" s="142"/>
      <c r="J1662" s="143"/>
      <c r="K1662" s="144"/>
    </row>
    <row r="1663" ht="25.5" spans="1:11">
      <c r="A1663" s="120"/>
      <c r="B1663" s="198"/>
      <c r="C1663" s="104" t="s">
        <v>983</v>
      </c>
      <c r="D1663" s="122" t="s">
        <v>1658</v>
      </c>
      <c r="E1663" s="114" t="s">
        <v>1092</v>
      </c>
      <c r="F1663" s="172">
        <v>0.9648</v>
      </c>
      <c r="G1663" s="114">
        <v>5</v>
      </c>
      <c r="H1663" s="114">
        <v>5</v>
      </c>
      <c r="I1663" s="114"/>
      <c r="J1663" s="114"/>
      <c r="K1663" s="114"/>
    </row>
    <row r="1664" ht="24.75" spans="1:11">
      <c r="A1664" s="120"/>
      <c r="B1664" s="198"/>
      <c r="C1664" s="104"/>
      <c r="D1664" s="122" t="s">
        <v>1659</v>
      </c>
      <c r="E1664" s="114" t="s">
        <v>1140</v>
      </c>
      <c r="F1664" s="172">
        <v>0.9408</v>
      </c>
      <c r="G1664" s="114">
        <v>5</v>
      </c>
      <c r="H1664" s="114">
        <v>5</v>
      </c>
      <c r="I1664" s="114"/>
      <c r="J1664" s="114"/>
      <c r="K1664" s="114"/>
    </row>
    <row r="1665" ht="13.5" spans="1:11">
      <c r="A1665" s="120"/>
      <c r="B1665" s="198"/>
      <c r="C1665" s="104" t="s">
        <v>987</v>
      </c>
      <c r="D1665" s="122" t="s">
        <v>1465</v>
      </c>
      <c r="E1665" s="125">
        <v>1</v>
      </c>
      <c r="F1665" s="125">
        <v>1</v>
      </c>
      <c r="G1665" s="114">
        <v>5</v>
      </c>
      <c r="H1665" s="114">
        <v>5</v>
      </c>
      <c r="I1665" s="114"/>
      <c r="J1665" s="114"/>
      <c r="K1665" s="114"/>
    </row>
    <row r="1666" ht="13.5" spans="1:11">
      <c r="A1666" s="120"/>
      <c r="B1666" s="198"/>
      <c r="C1666" s="104" t="s">
        <v>992</v>
      </c>
      <c r="D1666" s="122" t="s">
        <v>993</v>
      </c>
      <c r="E1666" s="114"/>
      <c r="F1666" s="114"/>
      <c r="G1666" s="114"/>
      <c r="H1666" s="114"/>
      <c r="I1666" s="114"/>
      <c r="J1666" s="114"/>
      <c r="K1666" s="114"/>
    </row>
    <row r="1667" ht="13.5" spans="1:11">
      <c r="A1667" s="120"/>
      <c r="B1667" s="119" t="s">
        <v>995</v>
      </c>
      <c r="C1667" s="104" t="s">
        <v>996</v>
      </c>
      <c r="D1667" s="122" t="s">
        <v>997</v>
      </c>
      <c r="E1667" s="114"/>
      <c r="F1667" s="114"/>
      <c r="G1667" s="114"/>
      <c r="H1667" s="114"/>
      <c r="I1667" s="114"/>
      <c r="J1667" s="114"/>
      <c r="K1667" s="114"/>
    </row>
    <row r="1668" ht="13.5" spans="1:11">
      <c r="A1668" s="120"/>
      <c r="B1668" s="120"/>
      <c r="C1668" s="104" t="s">
        <v>999</v>
      </c>
      <c r="D1668" s="122" t="s">
        <v>1646</v>
      </c>
      <c r="E1668" s="114"/>
      <c r="F1668" s="114"/>
      <c r="G1668" s="114"/>
      <c r="H1668" s="114"/>
      <c r="I1668" s="114"/>
      <c r="J1668" s="114"/>
      <c r="K1668" s="114"/>
    </row>
    <row r="1669" ht="13.5" spans="1:11">
      <c r="A1669" s="120"/>
      <c r="B1669" s="120"/>
      <c r="C1669" s="104" t="s">
        <v>1002</v>
      </c>
      <c r="D1669" s="122" t="s">
        <v>1003</v>
      </c>
      <c r="E1669" s="114"/>
      <c r="F1669" s="114"/>
      <c r="G1669" s="114"/>
      <c r="H1669" s="114"/>
      <c r="I1669" s="114"/>
      <c r="J1669" s="114"/>
      <c r="K1669" s="114"/>
    </row>
    <row r="1670" ht="25.5" spans="1:11">
      <c r="A1670" s="120"/>
      <c r="B1670" s="120"/>
      <c r="C1670" s="104" t="s">
        <v>1005</v>
      </c>
      <c r="D1670" s="122" t="s">
        <v>1660</v>
      </c>
      <c r="E1670" s="154" t="s">
        <v>1206</v>
      </c>
      <c r="F1670" s="114" t="s">
        <v>1206</v>
      </c>
      <c r="G1670" s="114">
        <v>30</v>
      </c>
      <c r="H1670" s="114">
        <v>30</v>
      </c>
      <c r="I1670" s="114"/>
      <c r="J1670" s="114"/>
      <c r="K1670" s="114"/>
    </row>
    <row r="1671" ht="13.5" spans="1:11">
      <c r="A1671" s="120"/>
      <c r="B1671" s="119" t="s">
        <v>1287</v>
      </c>
      <c r="C1671" s="119" t="s">
        <v>1243</v>
      </c>
      <c r="D1671" s="122" t="s">
        <v>1661</v>
      </c>
      <c r="E1671" s="114" t="s">
        <v>1140</v>
      </c>
      <c r="F1671" s="125">
        <v>0.96</v>
      </c>
      <c r="G1671" s="114">
        <v>10</v>
      </c>
      <c r="H1671" s="114">
        <v>10</v>
      </c>
      <c r="I1671" s="114"/>
      <c r="J1671" s="114"/>
      <c r="K1671" s="114"/>
    </row>
    <row r="1672" ht="13.5" spans="1:11">
      <c r="A1672" s="120"/>
      <c r="B1672" s="120"/>
      <c r="C1672" s="120"/>
      <c r="D1672" s="122"/>
      <c r="E1672" s="114"/>
      <c r="F1672" s="114"/>
      <c r="G1672" s="114"/>
      <c r="H1672" s="114"/>
      <c r="I1672" s="114"/>
      <c r="J1672" s="114"/>
      <c r="K1672" s="114"/>
    </row>
    <row r="1673" ht="13.5" spans="1:11">
      <c r="A1673" s="104" t="s">
        <v>1014</v>
      </c>
      <c r="B1673" s="104"/>
      <c r="C1673" s="104"/>
      <c r="D1673" s="104"/>
      <c r="E1673" s="104"/>
      <c r="F1673" s="104"/>
      <c r="G1673" s="114">
        <v>90</v>
      </c>
      <c r="H1673" s="114"/>
      <c r="I1673" s="114"/>
      <c r="J1673" s="114"/>
      <c r="K1673" s="114"/>
    </row>
    <row r="1674" ht="13.5" spans="1:11">
      <c r="A1674" s="119" t="s">
        <v>1015</v>
      </c>
      <c r="B1674" s="122" t="s">
        <v>1662</v>
      </c>
      <c r="C1674" s="122"/>
      <c r="D1674" s="122"/>
      <c r="E1674" s="122"/>
      <c r="F1674" s="122"/>
      <c r="G1674" s="122"/>
      <c r="H1674" s="122"/>
      <c r="I1674" s="122"/>
      <c r="J1674" s="122"/>
      <c r="K1674" s="122"/>
    </row>
    <row r="1675" ht="13.5" spans="1:11">
      <c r="A1675" s="124"/>
      <c r="B1675" s="122"/>
      <c r="C1675" s="122"/>
      <c r="D1675" s="122"/>
      <c r="E1675" s="122"/>
      <c r="F1675" s="122"/>
      <c r="G1675" s="122"/>
      <c r="H1675" s="122"/>
      <c r="I1675" s="122"/>
      <c r="J1675" s="122"/>
      <c r="K1675" s="122"/>
    </row>
    <row r="1676" ht="13.5" spans="1:11">
      <c r="A1676" s="122" t="s">
        <v>1017</v>
      </c>
      <c r="B1676" s="122"/>
      <c r="C1676" s="122"/>
      <c r="D1676" s="122"/>
      <c r="E1676" s="122"/>
      <c r="F1676" s="122"/>
      <c r="G1676" s="122"/>
      <c r="H1676" s="122"/>
      <c r="I1676" s="122"/>
      <c r="J1676" s="122"/>
      <c r="K1676" s="122"/>
    </row>
    <row r="1677" ht="13.5" spans="1:11">
      <c r="A1677" s="127" t="s">
        <v>1409</v>
      </c>
      <c r="B1677" s="128"/>
      <c r="C1677" s="128"/>
      <c r="D1677" s="128"/>
      <c r="E1677" s="128"/>
      <c r="F1677" s="128"/>
      <c r="G1677" s="128"/>
      <c r="H1677" s="128"/>
      <c r="I1677" s="128"/>
      <c r="J1677" s="128"/>
      <c r="K1677" s="131"/>
    </row>
    <row r="1678" ht="13.5" spans="1:11">
      <c r="A1678" s="129"/>
      <c r="B1678" s="130"/>
      <c r="C1678" s="130"/>
      <c r="D1678" s="130"/>
      <c r="E1678" s="130"/>
      <c r="F1678" s="130"/>
      <c r="G1678" s="130"/>
      <c r="H1678" s="130"/>
      <c r="I1678" s="130"/>
      <c r="J1678" s="130"/>
      <c r="K1678" s="132"/>
    </row>
    <row r="1679" ht="13.5" spans="1:11">
      <c r="A1679" s="129"/>
      <c r="B1679" s="130"/>
      <c r="C1679" s="130"/>
      <c r="D1679" s="130"/>
      <c r="E1679" s="130"/>
      <c r="F1679" s="130"/>
      <c r="G1679" s="130"/>
      <c r="H1679" s="130"/>
      <c r="I1679" s="130"/>
      <c r="J1679" s="130"/>
      <c r="K1679" s="132"/>
    </row>
    <row r="1680" ht="13.5" spans="1:11">
      <c r="A1680" s="129"/>
      <c r="B1680" s="130"/>
      <c r="C1680" s="130"/>
      <c r="D1680" s="130"/>
      <c r="E1680" s="130"/>
      <c r="F1680" s="130"/>
      <c r="G1680" s="130"/>
      <c r="H1680" s="130"/>
      <c r="I1680" s="130"/>
      <c r="J1680" s="130"/>
      <c r="K1680" s="132"/>
    </row>
    <row r="1681" ht="13.5" spans="1:11">
      <c r="A1681" s="129"/>
      <c r="B1681" s="130"/>
      <c r="C1681" s="130"/>
      <c r="D1681" s="130"/>
      <c r="E1681" s="130"/>
      <c r="F1681" s="130"/>
      <c r="G1681" s="130"/>
      <c r="H1681" s="130"/>
      <c r="I1681" s="130"/>
      <c r="J1681" s="130"/>
      <c r="K1681" s="132"/>
    </row>
    <row r="1682" ht="13.5" spans="1:11">
      <c r="A1682" s="133"/>
      <c r="B1682" s="134"/>
      <c r="C1682" s="134"/>
      <c r="D1682" s="134"/>
      <c r="E1682" s="134"/>
      <c r="F1682" s="134"/>
      <c r="G1682" s="134"/>
      <c r="H1682" s="134"/>
      <c r="I1682" s="134"/>
      <c r="J1682" s="134"/>
      <c r="K1682" s="138"/>
    </row>
    <row r="1683" ht="28.5" spans="1:11">
      <c r="A1683" s="220" t="s">
        <v>1019</v>
      </c>
      <c r="B1683" s="220"/>
      <c r="C1683" s="220"/>
      <c r="D1683" s="220"/>
      <c r="E1683" s="220"/>
      <c r="F1683" s="220"/>
      <c r="G1683" s="220"/>
      <c r="H1683" s="220"/>
      <c r="I1683" s="220"/>
      <c r="J1683" s="220"/>
      <c r="K1683" s="220"/>
    </row>
    <row r="1684" ht="18.75" spans="1:11">
      <c r="A1684" s="99" t="s">
        <v>950</v>
      </c>
      <c r="B1684" s="99"/>
      <c r="C1684" s="99"/>
      <c r="D1684" s="99"/>
      <c r="E1684" s="99"/>
      <c r="F1684" s="99"/>
      <c r="G1684" s="99"/>
      <c r="H1684" s="99"/>
      <c r="I1684" s="99"/>
      <c r="J1684" s="99"/>
      <c r="K1684" s="99"/>
    </row>
    <row r="1685" ht="18.75" spans="1:11">
      <c r="A1685" s="151" t="s">
        <v>1549</v>
      </c>
      <c r="B1685" s="151"/>
      <c r="C1685" s="151"/>
      <c r="D1685" s="151"/>
      <c r="E1685" s="151"/>
      <c r="F1685" s="151"/>
      <c r="G1685" s="151"/>
      <c r="H1685" s="151"/>
      <c r="I1685" s="151"/>
      <c r="J1685" s="151"/>
      <c r="K1685" s="151"/>
    </row>
    <row r="1686" ht="13.5" spans="1:11">
      <c r="A1686" s="105" t="s">
        <v>1023</v>
      </c>
      <c r="B1686" s="105"/>
      <c r="C1686" s="105"/>
      <c r="D1686" s="194" t="s">
        <v>1663</v>
      </c>
      <c r="E1686" s="195"/>
      <c r="F1686" s="195"/>
      <c r="G1686" s="195"/>
      <c r="H1686" s="195"/>
      <c r="I1686" s="195"/>
      <c r="J1686" s="195"/>
      <c r="K1686" s="195"/>
    </row>
    <row r="1687" ht="13.5" spans="1:11">
      <c r="A1687" s="104" t="s">
        <v>954</v>
      </c>
      <c r="B1687" s="104"/>
      <c r="C1687" s="104"/>
      <c r="D1687" s="114" t="s">
        <v>953</v>
      </c>
      <c r="E1687" s="114"/>
      <c r="F1687" s="104" t="s">
        <v>955</v>
      </c>
      <c r="G1687" s="114" t="s">
        <v>1364</v>
      </c>
      <c r="H1687" s="114"/>
      <c r="I1687" s="114"/>
      <c r="J1687" s="114"/>
      <c r="K1687" s="114"/>
    </row>
    <row r="1688" ht="25.5" spans="1:11">
      <c r="A1688" s="108" t="s">
        <v>1227</v>
      </c>
      <c r="B1688" s="109"/>
      <c r="C1688" s="110"/>
      <c r="D1688" s="104" t="s">
        <v>957</v>
      </c>
      <c r="E1688" s="104" t="s">
        <v>958</v>
      </c>
      <c r="F1688" s="104" t="s">
        <v>959</v>
      </c>
      <c r="G1688" s="104" t="s">
        <v>960</v>
      </c>
      <c r="H1688" s="104"/>
      <c r="I1688" s="104" t="s">
        <v>961</v>
      </c>
      <c r="J1688" s="104" t="s">
        <v>962</v>
      </c>
      <c r="K1688" s="104" t="s">
        <v>963</v>
      </c>
    </row>
    <row r="1689" ht="13.5" spans="1:11">
      <c r="A1689" s="111"/>
      <c r="B1689" s="112"/>
      <c r="C1689" s="113"/>
      <c r="D1689" s="104" t="s">
        <v>964</v>
      </c>
      <c r="E1689" s="114">
        <v>322.22</v>
      </c>
      <c r="F1689" s="114">
        <v>322.22</v>
      </c>
      <c r="G1689" s="114">
        <v>322.22</v>
      </c>
      <c r="H1689" s="114"/>
      <c r="I1689" s="114">
        <v>10</v>
      </c>
      <c r="J1689" s="172">
        <v>1</v>
      </c>
      <c r="K1689" s="114">
        <v>10</v>
      </c>
    </row>
    <row r="1690" ht="13.5" spans="1:11">
      <c r="A1690" s="111"/>
      <c r="B1690" s="112"/>
      <c r="C1690" s="113"/>
      <c r="D1690" s="104" t="s">
        <v>1031</v>
      </c>
      <c r="E1690" s="114">
        <v>322.22</v>
      </c>
      <c r="F1690" s="114">
        <v>322.22</v>
      </c>
      <c r="G1690" s="114">
        <v>322.22</v>
      </c>
      <c r="H1690" s="114"/>
      <c r="I1690" s="114" t="s">
        <v>858</v>
      </c>
      <c r="J1690" s="114" t="s">
        <v>858</v>
      </c>
      <c r="K1690" s="114" t="s">
        <v>858</v>
      </c>
    </row>
    <row r="1691" ht="13.5" spans="1:11">
      <c r="A1691" s="111"/>
      <c r="B1691" s="112"/>
      <c r="C1691" s="113"/>
      <c r="D1691" s="115" t="s">
        <v>1033</v>
      </c>
      <c r="E1691" s="114">
        <v>322.22</v>
      </c>
      <c r="F1691" s="114">
        <v>322.22</v>
      </c>
      <c r="G1691" s="114">
        <v>322.22</v>
      </c>
      <c r="H1691" s="114"/>
      <c r="I1691" s="114" t="s">
        <v>858</v>
      </c>
      <c r="J1691" s="114" t="s">
        <v>858</v>
      </c>
      <c r="K1691" s="114" t="s">
        <v>858</v>
      </c>
    </row>
    <row r="1692" ht="13.5" spans="1:11">
      <c r="A1692" s="111"/>
      <c r="B1692" s="112"/>
      <c r="C1692" s="113"/>
      <c r="D1692" s="115" t="s">
        <v>1034</v>
      </c>
      <c r="E1692" s="114"/>
      <c r="F1692" s="114"/>
      <c r="G1692" s="114"/>
      <c r="H1692" s="114"/>
      <c r="I1692" s="114" t="s">
        <v>858</v>
      </c>
      <c r="J1692" s="114" t="s">
        <v>858</v>
      </c>
      <c r="K1692" s="114" t="s">
        <v>858</v>
      </c>
    </row>
    <row r="1693" ht="13.5" spans="1:11">
      <c r="A1693" s="116"/>
      <c r="B1693" s="117"/>
      <c r="C1693" s="118"/>
      <c r="D1693" s="104" t="s">
        <v>965</v>
      </c>
      <c r="E1693" s="114"/>
      <c r="F1693" s="114"/>
      <c r="G1693" s="114"/>
      <c r="H1693" s="114"/>
      <c r="I1693" s="114" t="s">
        <v>858</v>
      </c>
      <c r="J1693" s="114" t="s">
        <v>858</v>
      </c>
      <c r="K1693" s="114" t="s">
        <v>858</v>
      </c>
    </row>
    <row r="1694" ht="13.5" spans="1:11">
      <c r="A1694" s="104" t="s">
        <v>966</v>
      </c>
      <c r="B1694" s="104" t="s">
        <v>967</v>
      </c>
      <c r="C1694" s="104"/>
      <c r="D1694" s="104"/>
      <c r="E1694" s="104"/>
      <c r="F1694" s="104" t="s">
        <v>968</v>
      </c>
      <c r="G1694" s="104"/>
      <c r="H1694" s="104"/>
      <c r="I1694" s="104"/>
      <c r="J1694" s="104"/>
      <c r="K1694" s="104"/>
    </row>
    <row r="1695" ht="13.5" spans="1:11">
      <c r="A1695" s="104"/>
      <c r="B1695" s="196" t="s">
        <v>1664</v>
      </c>
      <c r="C1695" s="196"/>
      <c r="D1695" s="196"/>
      <c r="E1695" s="196"/>
      <c r="F1695" s="196" t="s">
        <v>1665</v>
      </c>
      <c r="G1695" s="196"/>
      <c r="H1695" s="196"/>
      <c r="I1695" s="196"/>
      <c r="J1695" s="196"/>
      <c r="K1695" s="196"/>
    </row>
    <row r="1696" ht="13.5" spans="1:11">
      <c r="A1696" s="119" t="s">
        <v>1230</v>
      </c>
      <c r="B1696" s="104" t="s">
        <v>971</v>
      </c>
      <c r="C1696" s="104" t="s">
        <v>972</v>
      </c>
      <c r="D1696" s="104" t="s">
        <v>973</v>
      </c>
      <c r="E1696" s="104" t="s">
        <v>974</v>
      </c>
      <c r="F1696" s="104" t="s">
        <v>975</v>
      </c>
      <c r="G1696" s="104" t="s">
        <v>961</v>
      </c>
      <c r="H1696" s="104" t="s">
        <v>963</v>
      </c>
      <c r="I1696" s="104" t="s">
        <v>976</v>
      </c>
      <c r="J1696" s="104"/>
      <c r="K1696" s="104"/>
    </row>
    <row r="1697" ht="25.5" spans="1:11">
      <c r="A1697" s="120"/>
      <c r="B1697" s="197" t="s">
        <v>1431</v>
      </c>
      <c r="C1697" s="104" t="s">
        <v>978</v>
      </c>
      <c r="D1697" s="122" t="s">
        <v>1666</v>
      </c>
      <c r="E1697" s="114" t="s">
        <v>1504</v>
      </c>
      <c r="F1697" s="114" t="s">
        <v>1504</v>
      </c>
      <c r="G1697" s="114">
        <v>2</v>
      </c>
      <c r="H1697" s="114">
        <v>2</v>
      </c>
      <c r="I1697" s="114"/>
      <c r="J1697" s="114"/>
      <c r="K1697" s="114"/>
    </row>
    <row r="1698" ht="25.5" spans="1:11">
      <c r="A1698" s="120"/>
      <c r="B1698" s="198"/>
      <c r="C1698" s="104"/>
      <c r="D1698" s="122" t="s">
        <v>1667</v>
      </c>
      <c r="E1698" s="114" t="s">
        <v>1424</v>
      </c>
      <c r="F1698" s="172">
        <v>0.9744</v>
      </c>
      <c r="G1698" s="114">
        <v>2</v>
      </c>
      <c r="H1698" s="114">
        <v>2</v>
      </c>
      <c r="I1698" s="114"/>
      <c r="J1698" s="114"/>
      <c r="K1698" s="114"/>
    </row>
    <row r="1699" ht="25.5" spans="1:11">
      <c r="A1699" s="120"/>
      <c r="B1699" s="198"/>
      <c r="C1699" s="104"/>
      <c r="D1699" s="122" t="s">
        <v>1668</v>
      </c>
      <c r="E1699" s="114" t="s">
        <v>1092</v>
      </c>
      <c r="F1699" s="172">
        <v>0.9456</v>
      </c>
      <c r="G1699" s="114">
        <v>2</v>
      </c>
      <c r="H1699" s="114">
        <v>2</v>
      </c>
      <c r="I1699" s="142"/>
      <c r="J1699" s="143"/>
      <c r="K1699" s="144"/>
    </row>
    <row r="1700" ht="25.5" spans="1:11">
      <c r="A1700" s="120"/>
      <c r="B1700" s="198"/>
      <c r="C1700" s="104"/>
      <c r="D1700" s="122" t="s">
        <v>1669</v>
      </c>
      <c r="E1700" s="114" t="s">
        <v>1090</v>
      </c>
      <c r="F1700" s="172">
        <v>0.9408</v>
      </c>
      <c r="G1700" s="114">
        <v>2</v>
      </c>
      <c r="H1700" s="114">
        <v>1</v>
      </c>
      <c r="I1700" s="222" t="s">
        <v>1670</v>
      </c>
      <c r="J1700" s="143"/>
      <c r="K1700" s="144"/>
    </row>
    <row r="1701" ht="25.5" spans="1:11">
      <c r="A1701" s="120"/>
      <c r="B1701" s="198"/>
      <c r="C1701" s="104"/>
      <c r="D1701" s="122" t="s">
        <v>1671</v>
      </c>
      <c r="E1701" s="114" t="s">
        <v>1672</v>
      </c>
      <c r="F1701" s="221" t="s">
        <v>1673</v>
      </c>
      <c r="G1701" s="114">
        <v>2</v>
      </c>
      <c r="H1701" s="114">
        <v>2</v>
      </c>
      <c r="I1701" s="142"/>
      <c r="J1701" s="143"/>
      <c r="K1701" s="144"/>
    </row>
    <row r="1702" ht="25.5" spans="1:11">
      <c r="A1702" s="120"/>
      <c r="B1702" s="198"/>
      <c r="C1702" s="104"/>
      <c r="D1702" s="122" t="s">
        <v>1674</v>
      </c>
      <c r="E1702" s="114" t="s">
        <v>1675</v>
      </c>
      <c r="F1702" s="221" t="s">
        <v>1676</v>
      </c>
      <c r="G1702" s="114">
        <v>2</v>
      </c>
      <c r="H1702" s="114">
        <v>2</v>
      </c>
      <c r="I1702" s="142"/>
      <c r="J1702" s="143"/>
      <c r="K1702" s="144"/>
    </row>
    <row r="1703" ht="25.5" spans="1:11">
      <c r="A1703" s="120"/>
      <c r="B1703" s="198"/>
      <c r="C1703" s="104"/>
      <c r="D1703" s="122" t="s">
        <v>1677</v>
      </c>
      <c r="E1703" s="125">
        <v>1</v>
      </c>
      <c r="F1703" s="125">
        <v>1</v>
      </c>
      <c r="G1703" s="114">
        <v>2</v>
      </c>
      <c r="H1703" s="114">
        <v>2</v>
      </c>
      <c r="I1703" s="142"/>
      <c r="J1703" s="143"/>
      <c r="K1703" s="144"/>
    </row>
    <row r="1704" ht="13.5" spans="1:11">
      <c r="A1704" s="120"/>
      <c r="B1704" s="198"/>
      <c r="C1704" s="104"/>
      <c r="D1704" s="122" t="s">
        <v>1678</v>
      </c>
      <c r="E1704" s="114" t="s">
        <v>1092</v>
      </c>
      <c r="F1704" s="210">
        <v>1</v>
      </c>
      <c r="G1704" s="114">
        <v>2</v>
      </c>
      <c r="H1704" s="114">
        <v>2</v>
      </c>
      <c r="I1704" s="142"/>
      <c r="J1704" s="143"/>
      <c r="K1704" s="144"/>
    </row>
    <row r="1705" ht="25.5" spans="1:11">
      <c r="A1705" s="120"/>
      <c r="B1705" s="198"/>
      <c r="C1705" s="104"/>
      <c r="D1705" s="122" t="s">
        <v>1679</v>
      </c>
      <c r="E1705" s="114" t="s">
        <v>1092</v>
      </c>
      <c r="F1705" s="125">
        <v>1</v>
      </c>
      <c r="G1705" s="114">
        <v>2</v>
      </c>
      <c r="H1705" s="114">
        <v>2</v>
      </c>
      <c r="I1705" s="142"/>
      <c r="J1705" s="143"/>
      <c r="K1705" s="144"/>
    </row>
    <row r="1706" ht="38.25" spans="1:11">
      <c r="A1706" s="120"/>
      <c r="B1706" s="198"/>
      <c r="C1706" s="104" t="s">
        <v>983</v>
      </c>
      <c r="D1706" s="122" t="s">
        <v>1680</v>
      </c>
      <c r="E1706" s="125">
        <v>1</v>
      </c>
      <c r="F1706" s="210">
        <v>1</v>
      </c>
      <c r="G1706" s="114">
        <v>2</v>
      </c>
      <c r="H1706" s="114">
        <v>2</v>
      </c>
      <c r="I1706" s="114"/>
      <c r="J1706" s="114"/>
      <c r="K1706" s="114"/>
    </row>
    <row r="1707" ht="25.5" spans="1:11">
      <c r="A1707" s="120"/>
      <c r="B1707" s="198"/>
      <c r="C1707" s="104"/>
      <c r="D1707" s="122" t="s">
        <v>1681</v>
      </c>
      <c r="E1707" s="125">
        <v>1</v>
      </c>
      <c r="F1707" s="125">
        <v>1</v>
      </c>
      <c r="G1707" s="114">
        <v>2</v>
      </c>
      <c r="H1707" s="114">
        <v>2</v>
      </c>
      <c r="I1707" s="114"/>
      <c r="J1707" s="114"/>
      <c r="K1707" s="114"/>
    </row>
    <row r="1708" ht="25.5" spans="1:11">
      <c r="A1708" s="120"/>
      <c r="B1708" s="198"/>
      <c r="C1708" s="104"/>
      <c r="D1708" s="122" t="s">
        <v>1682</v>
      </c>
      <c r="E1708" s="114" t="s">
        <v>1092</v>
      </c>
      <c r="F1708" s="210">
        <v>2.3</v>
      </c>
      <c r="G1708" s="114">
        <v>2</v>
      </c>
      <c r="H1708" s="114">
        <v>2</v>
      </c>
      <c r="I1708" s="142"/>
      <c r="J1708" s="143"/>
      <c r="K1708" s="144"/>
    </row>
    <row r="1709" ht="25.5" spans="1:11">
      <c r="A1709" s="120"/>
      <c r="B1709" s="198"/>
      <c r="C1709" s="104"/>
      <c r="D1709" s="122" t="s">
        <v>1683</v>
      </c>
      <c r="E1709" s="114" t="s">
        <v>1092</v>
      </c>
      <c r="F1709" s="210">
        <v>1.01</v>
      </c>
      <c r="G1709" s="114">
        <v>2</v>
      </c>
      <c r="H1709" s="114">
        <v>2</v>
      </c>
      <c r="I1709" s="142"/>
      <c r="J1709" s="143"/>
      <c r="K1709" s="144"/>
    </row>
    <row r="1710" ht="25.5" spans="1:11">
      <c r="A1710" s="120"/>
      <c r="B1710" s="198"/>
      <c r="C1710" s="104"/>
      <c r="D1710" s="122" t="s">
        <v>1684</v>
      </c>
      <c r="E1710" s="114" t="s">
        <v>1090</v>
      </c>
      <c r="F1710" s="210">
        <v>1</v>
      </c>
      <c r="G1710" s="114">
        <v>2</v>
      </c>
      <c r="H1710" s="114">
        <v>2</v>
      </c>
      <c r="I1710" s="142"/>
      <c r="J1710" s="143"/>
      <c r="K1710" s="144"/>
    </row>
    <row r="1711" ht="25.5" spans="1:11">
      <c r="A1711" s="120"/>
      <c r="B1711" s="198"/>
      <c r="C1711" s="104"/>
      <c r="D1711" s="122" t="s">
        <v>1685</v>
      </c>
      <c r="E1711" s="125">
        <v>1</v>
      </c>
      <c r="F1711" s="210">
        <v>1</v>
      </c>
      <c r="G1711" s="114">
        <v>2</v>
      </c>
      <c r="H1711" s="114">
        <v>2</v>
      </c>
      <c r="I1711" s="142"/>
      <c r="J1711" s="143"/>
      <c r="K1711" s="144"/>
    </row>
    <row r="1712" ht="25.5" spans="1:11">
      <c r="A1712" s="120"/>
      <c r="B1712" s="198"/>
      <c r="C1712" s="104"/>
      <c r="D1712" s="122" t="s">
        <v>1686</v>
      </c>
      <c r="E1712" s="114" t="s">
        <v>1092</v>
      </c>
      <c r="F1712" s="210">
        <v>1</v>
      </c>
      <c r="G1712" s="114">
        <v>2</v>
      </c>
      <c r="H1712" s="114">
        <v>2</v>
      </c>
      <c r="I1712" s="142"/>
      <c r="J1712" s="143"/>
      <c r="K1712" s="144"/>
    </row>
    <row r="1713" ht="25.5" spans="1:11">
      <c r="A1713" s="120"/>
      <c r="B1713" s="198"/>
      <c r="C1713" s="104"/>
      <c r="D1713" s="122" t="s">
        <v>1687</v>
      </c>
      <c r="E1713" s="125">
        <v>1</v>
      </c>
      <c r="F1713" s="210">
        <v>1</v>
      </c>
      <c r="G1713" s="114">
        <v>2</v>
      </c>
      <c r="H1713" s="114">
        <v>2</v>
      </c>
      <c r="I1713" s="142"/>
      <c r="J1713" s="143"/>
      <c r="K1713" s="144"/>
    </row>
    <row r="1714" ht="38.25" spans="1:11">
      <c r="A1714" s="120"/>
      <c r="B1714" s="198"/>
      <c r="C1714" s="104"/>
      <c r="D1714" s="122" t="s">
        <v>1688</v>
      </c>
      <c r="E1714" s="154" t="s">
        <v>1689</v>
      </c>
      <c r="F1714" s="154" t="s">
        <v>1690</v>
      </c>
      <c r="G1714" s="114">
        <v>1</v>
      </c>
      <c r="H1714" s="114">
        <v>1</v>
      </c>
      <c r="I1714" s="142"/>
      <c r="J1714" s="143"/>
      <c r="K1714" s="144"/>
    </row>
    <row r="1715" ht="38.25" spans="1:11">
      <c r="A1715" s="120"/>
      <c r="B1715" s="198"/>
      <c r="C1715" s="104"/>
      <c r="D1715" s="122" t="s">
        <v>1691</v>
      </c>
      <c r="E1715" s="114" t="s">
        <v>1092</v>
      </c>
      <c r="F1715" s="172">
        <v>0.9971</v>
      </c>
      <c r="G1715" s="114">
        <v>1</v>
      </c>
      <c r="H1715" s="114">
        <v>1</v>
      </c>
      <c r="I1715" s="142"/>
      <c r="J1715" s="143"/>
      <c r="K1715" s="144"/>
    </row>
    <row r="1716" ht="25.5" spans="1:11">
      <c r="A1716" s="120"/>
      <c r="B1716" s="198"/>
      <c r="C1716" s="104"/>
      <c r="D1716" s="122" t="s">
        <v>1692</v>
      </c>
      <c r="E1716" s="114" t="s">
        <v>1092</v>
      </c>
      <c r="F1716" s="172">
        <v>0.9693</v>
      </c>
      <c r="G1716" s="114">
        <v>1</v>
      </c>
      <c r="H1716" s="114">
        <v>1</v>
      </c>
      <c r="I1716" s="142"/>
      <c r="J1716" s="143"/>
      <c r="K1716" s="144"/>
    </row>
    <row r="1717" ht="25.5" spans="1:11">
      <c r="A1717" s="120"/>
      <c r="B1717" s="198"/>
      <c r="C1717" s="104"/>
      <c r="D1717" s="122" t="s">
        <v>1693</v>
      </c>
      <c r="E1717" s="154" t="s">
        <v>1694</v>
      </c>
      <c r="F1717" s="154" t="s">
        <v>1694</v>
      </c>
      <c r="G1717" s="114">
        <v>1</v>
      </c>
      <c r="H1717" s="114">
        <v>1</v>
      </c>
      <c r="I1717" s="142"/>
      <c r="J1717" s="143"/>
      <c r="K1717" s="144"/>
    </row>
    <row r="1718" ht="25.5" spans="1:11">
      <c r="A1718" s="120"/>
      <c r="B1718" s="198"/>
      <c r="C1718" s="104"/>
      <c r="D1718" s="122" t="s">
        <v>1695</v>
      </c>
      <c r="E1718" s="114" t="s">
        <v>1140</v>
      </c>
      <c r="F1718" s="210">
        <v>1</v>
      </c>
      <c r="G1718" s="114">
        <v>1</v>
      </c>
      <c r="H1718" s="114">
        <v>1</v>
      </c>
      <c r="I1718" s="142"/>
      <c r="J1718" s="143"/>
      <c r="K1718" s="144"/>
    </row>
    <row r="1719" ht="25.5" spans="1:11">
      <c r="A1719" s="120"/>
      <c r="B1719" s="198"/>
      <c r="C1719" s="104"/>
      <c r="D1719" s="122" t="s">
        <v>1696</v>
      </c>
      <c r="E1719" s="125">
        <v>1</v>
      </c>
      <c r="F1719" s="125">
        <v>1</v>
      </c>
      <c r="G1719" s="114">
        <v>1</v>
      </c>
      <c r="H1719" s="114">
        <v>1</v>
      </c>
      <c r="I1719" s="142"/>
      <c r="J1719" s="143"/>
      <c r="K1719" s="144"/>
    </row>
    <row r="1720" ht="25.5" spans="1:11">
      <c r="A1720" s="120"/>
      <c r="B1720" s="198"/>
      <c r="C1720" s="104"/>
      <c r="D1720" s="122" t="s">
        <v>1697</v>
      </c>
      <c r="E1720" s="125">
        <v>1</v>
      </c>
      <c r="F1720" s="125">
        <v>1</v>
      </c>
      <c r="G1720" s="114">
        <v>1</v>
      </c>
      <c r="H1720" s="114">
        <v>1</v>
      </c>
      <c r="I1720" s="142"/>
      <c r="J1720" s="143"/>
      <c r="K1720" s="144"/>
    </row>
    <row r="1721" ht="25.5" spans="1:11">
      <c r="A1721" s="120"/>
      <c r="B1721" s="198"/>
      <c r="C1721" s="104"/>
      <c r="D1721" s="122" t="s">
        <v>1698</v>
      </c>
      <c r="E1721" s="125">
        <v>1</v>
      </c>
      <c r="F1721" s="125">
        <v>1</v>
      </c>
      <c r="G1721" s="114">
        <v>1</v>
      </c>
      <c r="H1721" s="114">
        <v>1</v>
      </c>
      <c r="I1721" s="142"/>
      <c r="J1721" s="143"/>
      <c r="K1721" s="144"/>
    </row>
    <row r="1722" ht="25.5" spans="1:11">
      <c r="A1722" s="120"/>
      <c r="B1722" s="198"/>
      <c r="C1722" s="104"/>
      <c r="D1722" s="122" t="s">
        <v>1699</v>
      </c>
      <c r="E1722" s="125">
        <v>1</v>
      </c>
      <c r="F1722" s="210">
        <v>1</v>
      </c>
      <c r="G1722" s="114">
        <v>1</v>
      </c>
      <c r="H1722" s="114">
        <v>1</v>
      </c>
      <c r="I1722" s="142"/>
      <c r="J1722" s="143"/>
      <c r="K1722" s="144"/>
    </row>
    <row r="1723" ht="25.5" spans="1:11">
      <c r="A1723" s="120"/>
      <c r="B1723" s="198"/>
      <c r="C1723" s="104"/>
      <c r="D1723" s="122" t="s">
        <v>1700</v>
      </c>
      <c r="E1723" s="125">
        <v>1</v>
      </c>
      <c r="F1723" s="125">
        <v>1</v>
      </c>
      <c r="G1723" s="114">
        <v>1</v>
      </c>
      <c r="H1723" s="114">
        <v>1</v>
      </c>
      <c r="I1723" s="142"/>
      <c r="J1723" s="143"/>
      <c r="K1723" s="144"/>
    </row>
    <row r="1724" ht="25.5" spans="1:11">
      <c r="A1724" s="120"/>
      <c r="B1724" s="198"/>
      <c r="C1724" s="104"/>
      <c r="D1724" s="122" t="s">
        <v>1701</v>
      </c>
      <c r="E1724" s="125">
        <v>1</v>
      </c>
      <c r="F1724" s="125">
        <v>1</v>
      </c>
      <c r="G1724" s="114">
        <v>1</v>
      </c>
      <c r="H1724" s="114">
        <v>1</v>
      </c>
      <c r="I1724" s="142"/>
      <c r="J1724" s="143"/>
      <c r="K1724" s="144"/>
    </row>
    <row r="1725" ht="25.5" spans="1:11">
      <c r="A1725" s="120"/>
      <c r="B1725" s="198"/>
      <c r="C1725" s="104"/>
      <c r="D1725" s="122" t="s">
        <v>1702</v>
      </c>
      <c r="E1725" s="114" t="s">
        <v>1090</v>
      </c>
      <c r="F1725" s="125">
        <v>1</v>
      </c>
      <c r="G1725" s="114">
        <v>1</v>
      </c>
      <c r="H1725" s="114">
        <v>1</v>
      </c>
      <c r="I1725" s="142"/>
      <c r="J1725" s="143"/>
      <c r="K1725" s="144"/>
    </row>
    <row r="1726" ht="25.5" spans="1:11">
      <c r="A1726" s="120"/>
      <c r="B1726" s="198"/>
      <c r="C1726" s="104"/>
      <c r="D1726" s="122" t="s">
        <v>1703</v>
      </c>
      <c r="E1726" s="125">
        <v>1</v>
      </c>
      <c r="F1726" s="125">
        <v>1</v>
      </c>
      <c r="G1726" s="114">
        <v>1</v>
      </c>
      <c r="H1726" s="114">
        <v>1</v>
      </c>
      <c r="I1726" s="142"/>
      <c r="J1726" s="143"/>
      <c r="K1726" s="144"/>
    </row>
    <row r="1727" ht="25.5" spans="1:11">
      <c r="A1727" s="120"/>
      <c r="B1727" s="198"/>
      <c r="C1727" s="104"/>
      <c r="D1727" s="122" t="s">
        <v>1704</v>
      </c>
      <c r="E1727" s="125">
        <v>1</v>
      </c>
      <c r="F1727" s="125">
        <v>1</v>
      </c>
      <c r="G1727" s="114">
        <v>1</v>
      </c>
      <c r="H1727" s="114">
        <v>1</v>
      </c>
      <c r="I1727" s="142"/>
      <c r="J1727" s="143"/>
      <c r="K1727" s="144"/>
    </row>
    <row r="1728" ht="25.5" spans="1:11">
      <c r="A1728" s="120"/>
      <c r="B1728" s="198"/>
      <c r="C1728" s="104"/>
      <c r="D1728" s="122" t="s">
        <v>1705</v>
      </c>
      <c r="E1728" s="125">
        <v>1</v>
      </c>
      <c r="F1728" s="125">
        <v>1</v>
      </c>
      <c r="G1728" s="114">
        <v>1</v>
      </c>
      <c r="H1728" s="114">
        <v>1</v>
      </c>
      <c r="I1728" s="114"/>
      <c r="J1728" s="114"/>
      <c r="K1728" s="114"/>
    </row>
    <row r="1729" ht="13.5" spans="1:11">
      <c r="A1729" s="120"/>
      <c r="B1729" s="198"/>
      <c r="C1729" s="104" t="s">
        <v>987</v>
      </c>
      <c r="D1729" s="122" t="s">
        <v>1465</v>
      </c>
      <c r="E1729" s="125">
        <v>1</v>
      </c>
      <c r="F1729" s="125">
        <v>1</v>
      </c>
      <c r="G1729" s="114">
        <v>1</v>
      </c>
      <c r="H1729" s="114">
        <v>1</v>
      </c>
      <c r="I1729" s="114"/>
      <c r="J1729" s="114"/>
      <c r="K1729" s="114"/>
    </row>
    <row r="1730" ht="13.5" spans="1:11">
      <c r="A1730" s="120"/>
      <c r="B1730" s="198"/>
      <c r="C1730" s="104" t="s">
        <v>992</v>
      </c>
      <c r="D1730" s="122" t="s">
        <v>993</v>
      </c>
      <c r="E1730" s="114"/>
      <c r="F1730" s="114"/>
      <c r="G1730" s="114"/>
      <c r="H1730" s="114"/>
      <c r="I1730" s="114"/>
      <c r="J1730" s="114"/>
      <c r="K1730" s="114"/>
    </row>
    <row r="1731" ht="13.5" spans="1:11">
      <c r="A1731" s="120"/>
      <c r="B1731" s="119" t="s">
        <v>995</v>
      </c>
      <c r="C1731" s="104" t="s">
        <v>996</v>
      </c>
      <c r="D1731" s="122" t="s">
        <v>997</v>
      </c>
      <c r="E1731" s="114"/>
      <c r="F1731" s="114"/>
      <c r="G1731" s="114"/>
      <c r="H1731" s="114"/>
      <c r="I1731" s="114"/>
      <c r="J1731" s="114"/>
      <c r="K1731" s="114"/>
    </row>
    <row r="1732" ht="36" spans="1:11">
      <c r="A1732" s="120"/>
      <c r="B1732" s="120"/>
      <c r="C1732" s="104" t="s">
        <v>999</v>
      </c>
      <c r="D1732" s="122" t="s">
        <v>1706</v>
      </c>
      <c r="E1732" s="154" t="s">
        <v>1707</v>
      </c>
      <c r="F1732" s="114" t="s">
        <v>1707</v>
      </c>
      <c r="G1732" s="114">
        <v>10</v>
      </c>
      <c r="H1732" s="114">
        <v>10</v>
      </c>
      <c r="I1732" s="114"/>
      <c r="J1732" s="114"/>
      <c r="K1732" s="114"/>
    </row>
    <row r="1733" ht="13.5" spans="1:11">
      <c r="A1733" s="120"/>
      <c r="B1733" s="120"/>
      <c r="C1733" s="104" t="s">
        <v>1002</v>
      </c>
      <c r="D1733" s="122" t="s">
        <v>1003</v>
      </c>
      <c r="E1733" s="114"/>
      <c r="F1733" s="114"/>
      <c r="G1733" s="114"/>
      <c r="H1733" s="114"/>
      <c r="I1733" s="114"/>
      <c r="J1733" s="114"/>
      <c r="K1733" s="114"/>
    </row>
    <row r="1734" ht="25.5" spans="1:11">
      <c r="A1734" s="120"/>
      <c r="B1734" s="120"/>
      <c r="C1734" s="104" t="s">
        <v>1005</v>
      </c>
      <c r="D1734" s="122" t="s">
        <v>1486</v>
      </c>
      <c r="E1734" s="154" t="s">
        <v>1206</v>
      </c>
      <c r="F1734" s="114" t="s">
        <v>1206</v>
      </c>
      <c r="G1734" s="114">
        <v>10</v>
      </c>
      <c r="H1734" s="114">
        <v>10</v>
      </c>
      <c r="I1734" s="114"/>
      <c r="J1734" s="114"/>
      <c r="K1734" s="114"/>
    </row>
    <row r="1735" ht="25.5" spans="1:11">
      <c r="A1735" s="120"/>
      <c r="B1735" s="120"/>
      <c r="C1735" s="104"/>
      <c r="D1735" s="122" t="s">
        <v>1708</v>
      </c>
      <c r="E1735" s="154" t="s">
        <v>1206</v>
      </c>
      <c r="F1735" s="154" t="s">
        <v>1206</v>
      </c>
      <c r="G1735" s="114">
        <v>10</v>
      </c>
      <c r="H1735" s="114">
        <v>10</v>
      </c>
      <c r="I1735" s="114"/>
      <c r="J1735" s="114"/>
      <c r="K1735" s="114"/>
    </row>
    <row r="1736" ht="13.5" spans="1:11">
      <c r="A1736" s="120"/>
      <c r="B1736" s="119" t="s">
        <v>1287</v>
      </c>
      <c r="C1736" s="119" t="s">
        <v>1243</v>
      </c>
      <c r="D1736" s="122" t="s">
        <v>1709</v>
      </c>
      <c r="E1736" s="114" t="s">
        <v>1092</v>
      </c>
      <c r="F1736" s="125">
        <v>1</v>
      </c>
      <c r="G1736" s="114">
        <v>10</v>
      </c>
      <c r="H1736" s="114">
        <v>10</v>
      </c>
      <c r="I1736" s="114"/>
      <c r="J1736" s="114"/>
      <c r="K1736" s="114"/>
    </row>
    <row r="1737" ht="13.5" spans="1:11">
      <c r="A1737" s="120"/>
      <c r="B1737" s="120"/>
      <c r="C1737" s="120"/>
      <c r="D1737" s="122"/>
      <c r="E1737" s="114"/>
      <c r="F1737" s="114"/>
      <c r="G1737" s="114"/>
      <c r="H1737" s="114"/>
      <c r="I1737" s="114"/>
      <c r="J1737" s="114"/>
      <c r="K1737" s="114"/>
    </row>
    <row r="1738" ht="13.5" spans="1:11">
      <c r="A1738" s="104" t="s">
        <v>1014</v>
      </c>
      <c r="B1738" s="104"/>
      <c r="C1738" s="104"/>
      <c r="D1738" s="104"/>
      <c r="E1738" s="104"/>
      <c r="F1738" s="104"/>
      <c r="G1738" s="114">
        <v>89</v>
      </c>
      <c r="H1738" s="114"/>
      <c r="I1738" s="114"/>
      <c r="J1738" s="114"/>
      <c r="K1738" s="114"/>
    </row>
    <row r="1739" ht="13.5" spans="1:11">
      <c r="A1739" s="119" t="s">
        <v>1015</v>
      </c>
      <c r="B1739" s="122" t="s">
        <v>1710</v>
      </c>
      <c r="C1739" s="122"/>
      <c r="D1739" s="122"/>
      <c r="E1739" s="122"/>
      <c r="F1739" s="122"/>
      <c r="G1739" s="122"/>
      <c r="H1739" s="122"/>
      <c r="I1739" s="122"/>
      <c r="J1739" s="122"/>
      <c r="K1739" s="122"/>
    </row>
    <row r="1740" ht="13.5" spans="1:11">
      <c r="A1740" s="124"/>
      <c r="B1740" s="122"/>
      <c r="C1740" s="122"/>
      <c r="D1740" s="122"/>
      <c r="E1740" s="122"/>
      <c r="F1740" s="122"/>
      <c r="G1740" s="122"/>
      <c r="H1740" s="122"/>
      <c r="I1740" s="122"/>
      <c r="J1740" s="122"/>
      <c r="K1740" s="122"/>
    </row>
    <row r="1741" ht="13.5" spans="1:11">
      <c r="A1741" s="122" t="s">
        <v>1017</v>
      </c>
      <c r="B1741" s="122"/>
      <c r="C1741" s="122"/>
      <c r="D1741" s="122"/>
      <c r="E1741" s="122"/>
      <c r="F1741" s="122"/>
      <c r="G1741" s="122"/>
      <c r="H1741" s="122"/>
      <c r="I1741" s="122"/>
      <c r="J1741" s="122"/>
      <c r="K1741" s="122"/>
    </row>
    <row r="1742" ht="13.5" spans="1:11">
      <c r="A1742" s="127" t="s">
        <v>1409</v>
      </c>
      <c r="B1742" s="128"/>
      <c r="C1742" s="128"/>
      <c r="D1742" s="128"/>
      <c r="E1742" s="128"/>
      <c r="F1742" s="128"/>
      <c r="G1742" s="128"/>
      <c r="H1742" s="128"/>
      <c r="I1742" s="128"/>
      <c r="J1742" s="128"/>
      <c r="K1742" s="131"/>
    </row>
    <row r="1743" ht="13.5" spans="1:11">
      <c r="A1743" s="129"/>
      <c r="B1743" s="130"/>
      <c r="C1743" s="130"/>
      <c r="D1743" s="130"/>
      <c r="E1743" s="130"/>
      <c r="F1743" s="130"/>
      <c r="G1743" s="130"/>
      <c r="H1743" s="130"/>
      <c r="I1743" s="130"/>
      <c r="J1743" s="130"/>
      <c r="K1743" s="132"/>
    </row>
    <row r="1744" ht="13.5" spans="1:11">
      <c r="A1744" s="129"/>
      <c r="B1744" s="130"/>
      <c r="C1744" s="130"/>
      <c r="D1744" s="130"/>
      <c r="E1744" s="130"/>
      <c r="F1744" s="130"/>
      <c r="G1744" s="130"/>
      <c r="H1744" s="130"/>
      <c r="I1744" s="130"/>
      <c r="J1744" s="130"/>
      <c r="K1744" s="132"/>
    </row>
    <row r="1745" ht="13.5" spans="1:11">
      <c r="A1745" s="129"/>
      <c r="B1745" s="130"/>
      <c r="C1745" s="130"/>
      <c r="D1745" s="130"/>
      <c r="E1745" s="130"/>
      <c r="F1745" s="130"/>
      <c r="G1745" s="130"/>
      <c r="H1745" s="130"/>
      <c r="I1745" s="130"/>
      <c r="J1745" s="130"/>
      <c r="K1745" s="132"/>
    </row>
    <row r="1746" ht="13.5" spans="1:11">
      <c r="A1746" s="129"/>
      <c r="B1746" s="130"/>
      <c r="C1746" s="130"/>
      <c r="D1746" s="130"/>
      <c r="E1746" s="130"/>
      <c r="F1746" s="130"/>
      <c r="G1746" s="130"/>
      <c r="H1746" s="130"/>
      <c r="I1746" s="130"/>
      <c r="J1746" s="130"/>
      <c r="K1746" s="132"/>
    </row>
    <row r="1747" ht="13.5" spans="1:11">
      <c r="A1747" s="133"/>
      <c r="B1747" s="134"/>
      <c r="C1747" s="134"/>
      <c r="D1747" s="134"/>
      <c r="E1747" s="134"/>
      <c r="F1747" s="134"/>
      <c r="G1747" s="134"/>
      <c r="H1747" s="134"/>
      <c r="I1747" s="134"/>
      <c r="J1747" s="134"/>
      <c r="K1747" s="138"/>
    </row>
    <row r="1748" ht="28.5" spans="1:11">
      <c r="A1748" s="220" t="s">
        <v>1019</v>
      </c>
      <c r="B1748" s="220"/>
      <c r="C1748" s="220"/>
      <c r="D1748" s="220"/>
      <c r="E1748" s="220"/>
      <c r="F1748" s="220"/>
      <c r="G1748" s="220"/>
      <c r="H1748" s="220"/>
      <c r="I1748" s="220"/>
      <c r="J1748" s="220"/>
      <c r="K1748" s="220"/>
    </row>
    <row r="1749" ht="18.75" spans="1:11">
      <c r="A1749" s="99" t="s">
        <v>950</v>
      </c>
      <c r="B1749" s="99"/>
      <c r="C1749" s="99"/>
      <c r="D1749" s="99"/>
      <c r="E1749" s="99"/>
      <c r="F1749" s="99"/>
      <c r="G1749" s="99"/>
      <c r="H1749" s="99"/>
      <c r="I1749" s="99"/>
      <c r="J1749" s="99"/>
      <c r="K1749" s="99"/>
    </row>
    <row r="1750" ht="18.75" spans="1:11">
      <c r="A1750" s="151" t="s">
        <v>1711</v>
      </c>
      <c r="B1750" s="151"/>
      <c r="C1750" s="151"/>
      <c r="D1750" s="151"/>
      <c r="E1750" s="151"/>
      <c r="F1750" s="151"/>
      <c r="G1750" s="151"/>
      <c r="H1750" s="151"/>
      <c r="I1750" s="151"/>
      <c r="J1750" s="151"/>
      <c r="K1750" s="151"/>
    </row>
    <row r="1751" ht="13.5" spans="1:11">
      <c r="A1751" s="105" t="s">
        <v>1023</v>
      </c>
      <c r="B1751" s="105"/>
      <c r="C1751" s="105"/>
      <c r="D1751" s="194" t="s">
        <v>1712</v>
      </c>
      <c r="E1751" s="195"/>
      <c r="F1751" s="195"/>
      <c r="G1751" s="195"/>
      <c r="H1751" s="195"/>
      <c r="I1751" s="195"/>
      <c r="J1751" s="195"/>
      <c r="K1751" s="195"/>
    </row>
    <row r="1752" ht="13.5" spans="1:11">
      <c r="A1752" s="105" t="s">
        <v>954</v>
      </c>
      <c r="B1752" s="105"/>
      <c r="C1752" s="105"/>
      <c r="D1752" s="179" t="s">
        <v>953</v>
      </c>
      <c r="E1752" s="15"/>
      <c r="F1752" s="105" t="s">
        <v>955</v>
      </c>
      <c r="G1752" s="179" t="s">
        <v>1364</v>
      </c>
      <c r="H1752" s="15"/>
      <c r="I1752" s="15"/>
      <c r="J1752" s="15"/>
      <c r="K1752" s="15"/>
    </row>
    <row r="1753" ht="25.5" spans="1:11">
      <c r="A1753" s="181" t="s">
        <v>1227</v>
      </c>
      <c r="B1753" s="182"/>
      <c r="C1753" s="183"/>
      <c r="D1753" s="105" t="s">
        <v>957</v>
      </c>
      <c r="E1753" s="105" t="s">
        <v>958</v>
      </c>
      <c r="F1753" s="105" t="s">
        <v>1412</v>
      </c>
      <c r="G1753" s="105" t="s">
        <v>1413</v>
      </c>
      <c r="H1753" s="105"/>
      <c r="I1753" s="105" t="s">
        <v>961</v>
      </c>
      <c r="J1753" s="105" t="s">
        <v>962</v>
      </c>
      <c r="K1753" s="105" t="s">
        <v>963</v>
      </c>
    </row>
    <row r="1754" ht="13.5" spans="1:11">
      <c r="A1754" s="184"/>
      <c r="B1754" s="185"/>
      <c r="C1754" s="186"/>
      <c r="D1754" s="105" t="s">
        <v>964</v>
      </c>
      <c r="E1754" s="15">
        <v>0.51</v>
      </c>
      <c r="F1754" s="15">
        <v>0.51</v>
      </c>
      <c r="G1754" s="15">
        <v>0.51</v>
      </c>
      <c r="H1754" s="15"/>
      <c r="I1754" s="15">
        <v>10</v>
      </c>
      <c r="J1754" s="171">
        <v>1</v>
      </c>
      <c r="K1754" s="15">
        <v>10</v>
      </c>
    </row>
    <row r="1755" ht="13.5" spans="1:11">
      <c r="A1755" s="184"/>
      <c r="B1755" s="185"/>
      <c r="C1755" s="186"/>
      <c r="D1755" s="105" t="s">
        <v>1031</v>
      </c>
      <c r="E1755" s="15">
        <v>0.51</v>
      </c>
      <c r="F1755" s="15">
        <v>0.51</v>
      </c>
      <c r="G1755" s="15">
        <v>0.51</v>
      </c>
      <c r="H1755" s="15"/>
      <c r="I1755" s="15" t="s">
        <v>858</v>
      </c>
      <c r="J1755" s="15" t="s">
        <v>858</v>
      </c>
      <c r="K1755" s="15" t="s">
        <v>858</v>
      </c>
    </row>
    <row r="1756" ht="13.5" spans="1:11">
      <c r="A1756" s="184"/>
      <c r="B1756" s="185"/>
      <c r="C1756" s="186"/>
      <c r="D1756" s="188" t="s">
        <v>1033</v>
      </c>
      <c r="E1756" s="15">
        <v>0.51</v>
      </c>
      <c r="F1756" s="15">
        <v>0.51</v>
      </c>
      <c r="G1756" s="15">
        <v>0.51</v>
      </c>
      <c r="H1756" s="15"/>
      <c r="I1756" s="15" t="s">
        <v>858</v>
      </c>
      <c r="J1756" s="15" t="s">
        <v>858</v>
      </c>
      <c r="K1756" s="15" t="s">
        <v>858</v>
      </c>
    </row>
    <row r="1757" ht="13.5" spans="1:11">
      <c r="A1757" s="184"/>
      <c r="B1757" s="185"/>
      <c r="C1757" s="186"/>
      <c r="D1757" s="188" t="s">
        <v>1034</v>
      </c>
      <c r="E1757" s="15"/>
      <c r="F1757" s="15"/>
      <c r="G1757" s="15"/>
      <c r="H1757" s="15"/>
      <c r="I1757" s="15" t="s">
        <v>858</v>
      </c>
      <c r="J1757" s="15" t="s">
        <v>858</v>
      </c>
      <c r="K1757" s="15" t="s">
        <v>858</v>
      </c>
    </row>
    <row r="1758" ht="13.5" spans="1:11">
      <c r="A1758" s="189"/>
      <c r="B1758" s="190"/>
      <c r="C1758" s="191"/>
      <c r="D1758" s="105" t="s">
        <v>965</v>
      </c>
      <c r="E1758" s="15"/>
      <c r="F1758" s="15"/>
      <c r="G1758" s="15"/>
      <c r="H1758" s="15"/>
      <c r="I1758" s="15" t="s">
        <v>858</v>
      </c>
      <c r="J1758" s="15" t="s">
        <v>858</v>
      </c>
      <c r="K1758" s="15" t="s">
        <v>858</v>
      </c>
    </row>
    <row r="1759" ht="13.5" spans="1:11">
      <c r="A1759" s="105" t="s">
        <v>966</v>
      </c>
      <c r="B1759" s="105" t="s">
        <v>967</v>
      </c>
      <c r="C1759" s="105"/>
      <c r="D1759" s="105"/>
      <c r="E1759" s="105"/>
      <c r="F1759" s="105" t="s">
        <v>968</v>
      </c>
      <c r="G1759" s="105"/>
      <c r="H1759" s="105"/>
      <c r="I1759" s="105"/>
      <c r="J1759" s="105"/>
      <c r="K1759" s="105"/>
    </row>
    <row r="1760" ht="13.5" spans="1:11">
      <c r="A1760" s="105"/>
      <c r="B1760" s="81" t="s">
        <v>1713</v>
      </c>
      <c r="C1760" s="192"/>
      <c r="D1760" s="192"/>
      <c r="E1760" s="192"/>
      <c r="F1760" s="81" t="s">
        <v>1714</v>
      </c>
      <c r="G1760" s="192"/>
      <c r="H1760" s="192"/>
      <c r="I1760" s="192"/>
      <c r="J1760" s="192"/>
      <c r="K1760" s="192"/>
    </row>
    <row r="1761" ht="13.5" spans="1:11">
      <c r="A1761" s="156" t="s">
        <v>1230</v>
      </c>
      <c r="B1761" s="105" t="s">
        <v>971</v>
      </c>
      <c r="C1761" s="105" t="s">
        <v>972</v>
      </c>
      <c r="D1761" s="105" t="s">
        <v>973</v>
      </c>
      <c r="E1761" s="105" t="s">
        <v>1367</v>
      </c>
      <c r="F1761" s="105" t="s">
        <v>1368</v>
      </c>
      <c r="G1761" s="105" t="s">
        <v>961</v>
      </c>
      <c r="H1761" s="105" t="s">
        <v>963</v>
      </c>
      <c r="I1761" s="105" t="s">
        <v>976</v>
      </c>
      <c r="J1761" s="105"/>
      <c r="K1761" s="105"/>
    </row>
    <row r="1762" ht="25.5" spans="1:11">
      <c r="A1762" s="157"/>
      <c r="B1762" s="193" t="s">
        <v>1369</v>
      </c>
      <c r="C1762" s="105" t="s">
        <v>1040</v>
      </c>
      <c r="D1762" s="178" t="s">
        <v>1715</v>
      </c>
      <c r="E1762" s="15" t="s">
        <v>1092</v>
      </c>
      <c r="F1762" s="161">
        <v>1</v>
      </c>
      <c r="G1762" s="15">
        <v>20</v>
      </c>
      <c r="H1762" s="15">
        <v>20</v>
      </c>
      <c r="I1762" s="15"/>
      <c r="J1762" s="15"/>
      <c r="K1762" s="15"/>
    </row>
    <row r="1763" ht="25.5" spans="1:11">
      <c r="A1763" s="157"/>
      <c r="B1763" s="176"/>
      <c r="C1763" s="105"/>
      <c r="D1763" s="178" t="s">
        <v>1716</v>
      </c>
      <c r="E1763" s="15" t="s">
        <v>1090</v>
      </c>
      <c r="F1763" s="161">
        <v>1</v>
      </c>
      <c r="G1763" s="15">
        <v>20</v>
      </c>
      <c r="H1763" s="15">
        <v>20</v>
      </c>
      <c r="I1763" s="15"/>
      <c r="J1763" s="15"/>
      <c r="K1763" s="15"/>
    </row>
    <row r="1764" ht="25.5" spans="1:11">
      <c r="A1764" s="157"/>
      <c r="B1764" s="176"/>
      <c r="C1764" s="105" t="s">
        <v>1046</v>
      </c>
      <c r="D1764" s="178" t="s">
        <v>1717</v>
      </c>
      <c r="E1764" s="179" t="s">
        <v>1241</v>
      </c>
      <c r="F1764" s="179" t="s">
        <v>1241</v>
      </c>
      <c r="G1764" s="15">
        <v>10</v>
      </c>
      <c r="H1764" s="15">
        <v>10</v>
      </c>
      <c r="I1764" s="15"/>
      <c r="J1764" s="15"/>
      <c r="K1764" s="15"/>
    </row>
    <row r="1765" ht="13.5" spans="1:11">
      <c r="A1765" s="157"/>
      <c r="B1765" s="176"/>
      <c r="C1765" s="105" t="s">
        <v>1050</v>
      </c>
      <c r="D1765" s="178" t="s">
        <v>1718</v>
      </c>
      <c r="E1765" s="15"/>
      <c r="F1765" s="15"/>
      <c r="G1765" s="15"/>
      <c r="H1765" s="15"/>
      <c r="I1765" s="15"/>
      <c r="J1765" s="15"/>
      <c r="K1765" s="15"/>
    </row>
    <row r="1766" ht="13.5" spans="1:11">
      <c r="A1766" s="157"/>
      <c r="B1766" s="176"/>
      <c r="C1766" s="105" t="s">
        <v>1053</v>
      </c>
      <c r="D1766" s="178" t="s">
        <v>1481</v>
      </c>
      <c r="E1766" s="15"/>
      <c r="F1766" s="15"/>
      <c r="G1766" s="15"/>
      <c r="H1766" s="15"/>
      <c r="I1766" s="15"/>
      <c r="J1766" s="15"/>
      <c r="K1766" s="15"/>
    </row>
    <row r="1767" ht="13.5" spans="1:11">
      <c r="A1767" s="157"/>
      <c r="B1767" s="156" t="s">
        <v>995</v>
      </c>
      <c r="C1767" s="105" t="s">
        <v>996</v>
      </c>
      <c r="D1767" s="178" t="s">
        <v>1482</v>
      </c>
      <c r="E1767" s="15"/>
      <c r="F1767" s="15"/>
      <c r="G1767" s="15"/>
      <c r="H1767" s="15"/>
      <c r="I1767" s="15"/>
      <c r="J1767" s="15"/>
      <c r="K1767" s="15"/>
    </row>
    <row r="1768" ht="24.75" spans="1:11">
      <c r="A1768" s="157"/>
      <c r="B1768" s="157"/>
      <c r="C1768" s="105" t="s">
        <v>999</v>
      </c>
      <c r="D1768" s="178" t="s">
        <v>1719</v>
      </c>
      <c r="E1768" s="179" t="s">
        <v>1720</v>
      </c>
      <c r="F1768" s="179" t="s">
        <v>1720</v>
      </c>
      <c r="G1768" s="15">
        <v>30</v>
      </c>
      <c r="H1768" s="15">
        <v>30</v>
      </c>
      <c r="I1768" s="15"/>
      <c r="J1768" s="15"/>
      <c r="K1768" s="15"/>
    </row>
    <row r="1769" ht="13.5" spans="1:11">
      <c r="A1769" s="157"/>
      <c r="B1769" s="157"/>
      <c r="C1769" s="105" t="s">
        <v>1002</v>
      </c>
      <c r="D1769" s="178" t="s">
        <v>1470</v>
      </c>
      <c r="E1769" s="15"/>
      <c r="F1769" s="15"/>
      <c r="G1769" s="15"/>
      <c r="H1769" s="15"/>
      <c r="I1769" s="15"/>
      <c r="J1769" s="15"/>
      <c r="K1769" s="15"/>
    </row>
    <row r="1770" ht="25.5" spans="1:11">
      <c r="A1770" s="157"/>
      <c r="B1770" s="157"/>
      <c r="C1770" s="105" t="s">
        <v>1005</v>
      </c>
      <c r="D1770" s="178" t="s">
        <v>1471</v>
      </c>
      <c r="E1770" s="15"/>
      <c r="F1770" s="15"/>
      <c r="G1770" s="15"/>
      <c r="H1770" s="15"/>
      <c r="I1770" s="15"/>
      <c r="J1770" s="15"/>
      <c r="K1770" s="15"/>
    </row>
    <row r="1771" ht="13.5" spans="1:11">
      <c r="A1771" s="157"/>
      <c r="B1771" s="156" t="s">
        <v>1287</v>
      </c>
      <c r="C1771" s="156" t="s">
        <v>1243</v>
      </c>
      <c r="D1771" s="178" t="s">
        <v>1721</v>
      </c>
      <c r="E1771" s="15" t="s">
        <v>1092</v>
      </c>
      <c r="F1771" s="161">
        <v>1</v>
      </c>
      <c r="G1771" s="15">
        <v>10</v>
      </c>
      <c r="H1771" s="15">
        <v>10</v>
      </c>
      <c r="I1771" s="15"/>
      <c r="J1771" s="15"/>
      <c r="K1771" s="15"/>
    </row>
    <row r="1772" ht="13.5" spans="1:11">
      <c r="A1772" s="157"/>
      <c r="B1772" s="157"/>
      <c r="C1772" s="157"/>
      <c r="D1772" s="178"/>
      <c r="E1772" s="15"/>
      <c r="F1772" s="15"/>
      <c r="G1772" s="15"/>
      <c r="H1772" s="15"/>
      <c r="I1772" s="15"/>
      <c r="J1772" s="15"/>
      <c r="K1772" s="15"/>
    </row>
    <row r="1773" ht="13.5" spans="1:11">
      <c r="A1773" s="105" t="s">
        <v>1407</v>
      </c>
      <c r="B1773" s="105"/>
      <c r="C1773" s="105"/>
      <c r="D1773" s="105"/>
      <c r="E1773" s="105"/>
      <c r="F1773" s="105"/>
      <c r="G1773" s="15">
        <v>90</v>
      </c>
      <c r="H1773" s="15"/>
      <c r="I1773" s="15"/>
      <c r="J1773" s="15"/>
      <c r="K1773" s="15"/>
    </row>
    <row r="1774" ht="13.5" spans="1:11">
      <c r="A1774" s="156" t="s">
        <v>1015</v>
      </c>
      <c r="B1774" s="178" t="s">
        <v>1722</v>
      </c>
      <c r="C1774" s="178"/>
      <c r="D1774" s="178"/>
      <c r="E1774" s="178"/>
      <c r="F1774" s="178"/>
      <c r="G1774" s="178"/>
      <c r="H1774" s="178"/>
      <c r="I1774" s="178"/>
      <c r="J1774" s="178"/>
      <c r="K1774" s="178"/>
    </row>
    <row r="1775" ht="13.5" spans="1:11">
      <c r="A1775" s="177"/>
      <c r="B1775" s="178"/>
      <c r="C1775" s="178"/>
      <c r="D1775" s="178"/>
      <c r="E1775" s="178"/>
      <c r="F1775" s="178"/>
      <c r="G1775" s="178"/>
      <c r="H1775" s="178"/>
      <c r="I1775" s="178"/>
      <c r="J1775" s="178"/>
      <c r="K1775" s="178"/>
    </row>
    <row r="1776" ht="13.5" spans="1:11">
      <c r="A1776" s="178" t="s">
        <v>1017</v>
      </c>
      <c r="B1776" s="178"/>
      <c r="C1776" s="178"/>
      <c r="D1776" s="178"/>
      <c r="E1776" s="178"/>
      <c r="F1776" s="178"/>
      <c r="G1776" s="178"/>
      <c r="H1776" s="178"/>
      <c r="I1776" s="178"/>
      <c r="J1776" s="178"/>
      <c r="K1776" s="178"/>
    </row>
    <row r="1777" ht="13.5" spans="1:11">
      <c r="A1777" s="127" t="s">
        <v>1409</v>
      </c>
      <c r="B1777" s="128"/>
      <c r="C1777" s="128"/>
      <c r="D1777" s="128"/>
      <c r="E1777" s="128"/>
      <c r="F1777" s="128"/>
      <c r="G1777" s="128"/>
      <c r="H1777" s="128"/>
      <c r="I1777" s="128"/>
      <c r="J1777" s="128"/>
      <c r="K1777" s="131"/>
    </row>
    <row r="1778" ht="13.5" spans="1:11">
      <c r="A1778" s="129"/>
      <c r="B1778" s="130"/>
      <c r="C1778" s="130"/>
      <c r="D1778" s="130"/>
      <c r="E1778" s="130"/>
      <c r="F1778" s="130"/>
      <c r="G1778" s="130"/>
      <c r="H1778" s="130"/>
      <c r="I1778" s="130"/>
      <c r="J1778" s="130"/>
      <c r="K1778" s="132"/>
    </row>
    <row r="1779" ht="13.5" spans="1:11">
      <c r="A1779" s="129"/>
      <c r="B1779" s="130"/>
      <c r="C1779" s="130"/>
      <c r="D1779" s="130"/>
      <c r="E1779" s="130"/>
      <c r="F1779" s="130"/>
      <c r="G1779" s="130"/>
      <c r="H1779" s="130"/>
      <c r="I1779" s="130"/>
      <c r="J1779" s="130"/>
      <c r="K1779" s="132"/>
    </row>
    <row r="1780" ht="13.5" spans="1:11">
      <c r="A1780" s="129"/>
      <c r="B1780" s="130"/>
      <c r="C1780" s="130"/>
      <c r="D1780" s="130"/>
      <c r="E1780" s="130"/>
      <c r="F1780" s="130"/>
      <c r="G1780" s="130"/>
      <c r="H1780" s="130"/>
      <c r="I1780" s="130"/>
      <c r="J1780" s="130"/>
      <c r="K1780" s="132"/>
    </row>
    <row r="1781" ht="13.5" spans="1:11">
      <c r="A1781" s="129"/>
      <c r="B1781" s="130"/>
      <c r="C1781" s="130"/>
      <c r="D1781" s="130"/>
      <c r="E1781" s="130"/>
      <c r="F1781" s="130"/>
      <c r="G1781" s="130"/>
      <c r="H1781" s="130"/>
      <c r="I1781" s="130"/>
      <c r="J1781" s="130"/>
      <c r="K1781" s="132"/>
    </row>
    <row r="1782" ht="13.5" spans="1:11">
      <c r="A1782" s="133"/>
      <c r="B1782" s="134"/>
      <c r="C1782" s="134"/>
      <c r="D1782" s="134"/>
      <c r="E1782" s="134"/>
      <c r="F1782" s="134"/>
      <c r="G1782" s="134"/>
      <c r="H1782" s="134"/>
      <c r="I1782" s="134"/>
      <c r="J1782" s="134"/>
      <c r="K1782" s="138"/>
    </row>
    <row r="1783" ht="28.5" spans="1:11">
      <c r="A1783" s="100" t="s">
        <v>1019</v>
      </c>
      <c r="B1783" s="100"/>
      <c r="C1783" s="100"/>
      <c r="D1783" s="100"/>
      <c r="E1783" s="100"/>
      <c r="F1783" s="100"/>
      <c r="G1783" s="100"/>
      <c r="H1783" s="100"/>
      <c r="I1783" s="100"/>
      <c r="J1783" s="100"/>
      <c r="K1783" s="100"/>
    </row>
    <row r="1784" ht="18.75" spans="1:11">
      <c r="A1784" s="139" t="s">
        <v>950</v>
      </c>
      <c r="B1784" s="139"/>
      <c r="C1784" s="139"/>
      <c r="D1784" s="139"/>
      <c r="E1784" s="139"/>
      <c r="F1784" s="139"/>
      <c r="G1784" s="139"/>
      <c r="H1784" s="139"/>
      <c r="I1784" s="139"/>
      <c r="J1784" s="139"/>
      <c r="K1784" s="139"/>
    </row>
    <row r="1785" ht="18.75" spans="1:11">
      <c r="A1785" s="102" t="s">
        <v>1723</v>
      </c>
      <c r="B1785" s="102"/>
      <c r="C1785" s="102"/>
      <c r="D1785" s="102"/>
      <c r="E1785" s="102"/>
      <c r="F1785" s="102"/>
      <c r="G1785" s="102"/>
      <c r="H1785" s="102"/>
      <c r="I1785" s="102"/>
      <c r="J1785" s="102"/>
      <c r="K1785" s="102"/>
    </row>
    <row r="1786" ht="13.5" spans="1:11">
      <c r="A1786" s="104" t="s">
        <v>1023</v>
      </c>
      <c r="B1786" s="104"/>
      <c r="C1786" s="104"/>
      <c r="D1786" s="194" t="s">
        <v>1724</v>
      </c>
      <c r="E1786" s="195"/>
      <c r="F1786" s="195"/>
      <c r="G1786" s="195"/>
      <c r="H1786" s="195"/>
      <c r="I1786" s="195"/>
      <c r="J1786" s="195"/>
      <c r="K1786" s="195"/>
    </row>
    <row r="1787" ht="13.5" spans="1:11">
      <c r="A1787" s="104" t="s">
        <v>954</v>
      </c>
      <c r="B1787" s="104"/>
      <c r="C1787" s="104"/>
      <c r="D1787" s="114" t="s">
        <v>1725</v>
      </c>
      <c r="E1787" s="114"/>
      <c r="F1787" s="104" t="s">
        <v>955</v>
      </c>
      <c r="G1787" s="114" t="s">
        <v>1726</v>
      </c>
      <c r="H1787" s="114"/>
      <c r="I1787" s="114"/>
      <c r="J1787" s="114"/>
      <c r="K1787" s="114"/>
    </row>
    <row r="1788" ht="25.5" spans="1:11">
      <c r="A1788" s="108" t="s">
        <v>1227</v>
      </c>
      <c r="B1788" s="109"/>
      <c r="C1788" s="110"/>
      <c r="D1788" s="104" t="s">
        <v>957</v>
      </c>
      <c r="E1788" s="104" t="s">
        <v>958</v>
      </c>
      <c r="F1788" s="104" t="s">
        <v>959</v>
      </c>
      <c r="G1788" s="104" t="s">
        <v>960</v>
      </c>
      <c r="H1788" s="104"/>
      <c r="I1788" s="104" t="s">
        <v>961</v>
      </c>
      <c r="J1788" s="104" t="s">
        <v>962</v>
      </c>
      <c r="K1788" s="104" t="s">
        <v>963</v>
      </c>
    </row>
    <row r="1789" ht="13.5" spans="1:11">
      <c r="A1789" s="111"/>
      <c r="B1789" s="112"/>
      <c r="C1789" s="113"/>
      <c r="D1789" s="104" t="s">
        <v>964</v>
      </c>
      <c r="E1789" s="114">
        <v>492.23</v>
      </c>
      <c r="F1789" s="114">
        <v>492.23</v>
      </c>
      <c r="G1789" s="114">
        <v>492.23</v>
      </c>
      <c r="H1789" s="114"/>
      <c r="I1789" s="114">
        <v>10</v>
      </c>
      <c r="J1789" s="172">
        <v>1</v>
      </c>
      <c r="K1789" s="114">
        <v>10</v>
      </c>
    </row>
    <row r="1790" ht="13.5" spans="1:11">
      <c r="A1790" s="111"/>
      <c r="B1790" s="112"/>
      <c r="C1790" s="113"/>
      <c r="D1790" s="104" t="s">
        <v>1031</v>
      </c>
      <c r="E1790" s="114"/>
      <c r="F1790" s="114"/>
      <c r="G1790" s="114"/>
      <c r="H1790" s="114"/>
      <c r="I1790" s="114" t="s">
        <v>858</v>
      </c>
      <c r="J1790" s="114" t="s">
        <v>858</v>
      </c>
      <c r="K1790" s="114" t="s">
        <v>858</v>
      </c>
    </row>
    <row r="1791" ht="13.5" spans="1:11">
      <c r="A1791" s="111"/>
      <c r="B1791" s="112"/>
      <c r="C1791" s="113"/>
      <c r="D1791" s="115" t="s">
        <v>1033</v>
      </c>
      <c r="E1791" s="114"/>
      <c r="F1791" s="114"/>
      <c r="G1791" s="114"/>
      <c r="H1791" s="114"/>
      <c r="I1791" s="114" t="s">
        <v>858</v>
      </c>
      <c r="J1791" s="114" t="s">
        <v>858</v>
      </c>
      <c r="K1791" s="114" t="s">
        <v>858</v>
      </c>
    </row>
    <row r="1792" ht="13.5" spans="1:11">
      <c r="A1792" s="111"/>
      <c r="B1792" s="112"/>
      <c r="C1792" s="113"/>
      <c r="D1792" s="115" t="s">
        <v>1034</v>
      </c>
      <c r="E1792" s="114"/>
      <c r="F1792" s="114"/>
      <c r="G1792" s="114"/>
      <c r="H1792" s="114"/>
      <c r="I1792" s="114" t="s">
        <v>858</v>
      </c>
      <c r="J1792" s="114" t="s">
        <v>858</v>
      </c>
      <c r="K1792" s="114" t="s">
        <v>858</v>
      </c>
    </row>
    <row r="1793" ht="13.5" spans="1:11">
      <c r="A1793" s="116"/>
      <c r="B1793" s="117"/>
      <c r="C1793" s="118"/>
      <c r="D1793" s="104" t="s">
        <v>965</v>
      </c>
      <c r="E1793" s="114">
        <v>492.23</v>
      </c>
      <c r="F1793" s="114">
        <v>492.23</v>
      </c>
      <c r="G1793" s="114">
        <v>492.23</v>
      </c>
      <c r="H1793" s="114"/>
      <c r="I1793" s="114" t="s">
        <v>858</v>
      </c>
      <c r="J1793" s="114" t="s">
        <v>858</v>
      </c>
      <c r="K1793" s="114" t="s">
        <v>858</v>
      </c>
    </row>
    <row r="1794" ht="13.5" spans="1:11">
      <c r="A1794" s="104" t="s">
        <v>966</v>
      </c>
      <c r="B1794" s="104" t="s">
        <v>967</v>
      </c>
      <c r="C1794" s="104"/>
      <c r="D1794" s="104"/>
      <c r="E1794" s="104"/>
      <c r="F1794" s="104" t="s">
        <v>968</v>
      </c>
      <c r="G1794" s="104"/>
      <c r="H1794" s="104"/>
      <c r="I1794" s="104"/>
      <c r="J1794" s="104"/>
      <c r="K1794" s="104"/>
    </row>
    <row r="1795" ht="13.5" spans="1:11">
      <c r="A1795" s="104"/>
      <c r="B1795" s="196" t="s">
        <v>1727</v>
      </c>
      <c r="C1795" s="196"/>
      <c r="D1795" s="196"/>
      <c r="E1795" s="196"/>
      <c r="F1795" s="203" t="s">
        <v>1728</v>
      </c>
      <c r="G1795" s="199"/>
      <c r="H1795" s="199"/>
      <c r="I1795" s="199"/>
      <c r="J1795" s="199"/>
      <c r="K1795" s="199"/>
    </row>
    <row r="1796" ht="13.5" spans="1:11">
      <c r="A1796" s="119" t="s">
        <v>1230</v>
      </c>
      <c r="B1796" s="104" t="s">
        <v>971</v>
      </c>
      <c r="C1796" s="104" t="s">
        <v>972</v>
      </c>
      <c r="D1796" s="104" t="s">
        <v>973</v>
      </c>
      <c r="E1796" s="104" t="s">
        <v>974</v>
      </c>
      <c r="F1796" s="104" t="s">
        <v>975</v>
      </c>
      <c r="G1796" s="104" t="s">
        <v>961</v>
      </c>
      <c r="H1796" s="104" t="s">
        <v>963</v>
      </c>
      <c r="I1796" s="104" t="s">
        <v>976</v>
      </c>
      <c r="J1796" s="104"/>
      <c r="K1796" s="104"/>
    </row>
    <row r="1797" ht="25.5" spans="1:11">
      <c r="A1797" s="120"/>
      <c r="B1797" s="197" t="s">
        <v>1431</v>
      </c>
      <c r="C1797" s="119" t="s">
        <v>978</v>
      </c>
      <c r="D1797" s="122" t="s">
        <v>1729</v>
      </c>
      <c r="E1797" s="114" t="s">
        <v>1730</v>
      </c>
      <c r="F1797" s="114" t="s">
        <v>1730</v>
      </c>
      <c r="G1797" s="114">
        <v>6</v>
      </c>
      <c r="H1797" s="114">
        <v>6</v>
      </c>
      <c r="I1797" s="114"/>
      <c r="J1797" s="114"/>
      <c r="K1797" s="114"/>
    </row>
    <row r="1798" ht="25.5" spans="1:11">
      <c r="A1798" s="120"/>
      <c r="B1798" s="198"/>
      <c r="C1798" s="120"/>
      <c r="D1798" s="122" t="s">
        <v>1731</v>
      </c>
      <c r="E1798" s="114" t="s">
        <v>1732</v>
      </c>
      <c r="F1798" s="114" t="s">
        <v>1732</v>
      </c>
      <c r="G1798" s="114">
        <v>6</v>
      </c>
      <c r="H1798" s="114">
        <v>6</v>
      </c>
      <c r="I1798" s="252"/>
      <c r="J1798" s="252"/>
      <c r="K1798" s="252"/>
    </row>
    <row r="1799" ht="13.5" spans="1:11">
      <c r="A1799" s="120"/>
      <c r="B1799" s="198"/>
      <c r="C1799" s="120"/>
      <c r="D1799" s="223" t="s">
        <v>1733</v>
      </c>
      <c r="E1799" s="224" t="s">
        <v>1734</v>
      </c>
      <c r="F1799" s="224" t="s">
        <v>1734</v>
      </c>
      <c r="G1799" s="114">
        <v>6</v>
      </c>
      <c r="H1799" s="114">
        <v>6</v>
      </c>
      <c r="I1799" s="221"/>
      <c r="J1799" s="221"/>
      <c r="K1799" s="221"/>
    </row>
    <row r="1800" ht="25.5" spans="1:11">
      <c r="A1800" s="120"/>
      <c r="B1800" s="198"/>
      <c r="C1800" s="124"/>
      <c r="D1800" s="122" t="s">
        <v>1735</v>
      </c>
      <c r="E1800" s="224" t="s">
        <v>1736</v>
      </c>
      <c r="F1800" s="224" t="s">
        <v>1736</v>
      </c>
      <c r="G1800" s="114">
        <v>6</v>
      </c>
      <c r="H1800" s="114">
        <v>6</v>
      </c>
      <c r="I1800" s="221"/>
      <c r="J1800" s="221"/>
      <c r="K1800" s="221"/>
    </row>
    <row r="1801" ht="25.5" spans="1:11">
      <c r="A1801" s="120"/>
      <c r="B1801" s="198"/>
      <c r="C1801" s="104" t="s">
        <v>983</v>
      </c>
      <c r="D1801" s="122" t="s">
        <v>1737</v>
      </c>
      <c r="E1801" s="125">
        <v>1</v>
      </c>
      <c r="F1801" s="125">
        <v>1</v>
      </c>
      <c r="G1801" s="114">
        <v>6</v>
      </c>
      <c r="H1801" s="114">
        <v>6</v>
      </c>
      <c r="I1801" s="221"/>
      <c r="J1801" s="221"/>
      <c r="K1801" s="221"/>
    </row>
    <row r="1802" ht="25.5" spans="1:11">
      <c r="A1802" s="120"/>
      <c r="B1802" s="198"/>
      <c r="C1802" s="104"/>
      <c r="D1802" s="122" t="s">
        <v>1738</v>
      </c>
      <c r="E1802" s="125">
        <v>1</v>
      </c>
      <c r="F1802" s="125">
        <v>1</v>
      </c>
      <c r="G1802" s="114">
        <v>5</v>
      </c>
      <c r="H1802" s="114">
        <v>5</v>
      </c>
      <c r="I1802" s="253"/>
      <c r="J1802" s="253"/>
      <c r="K1802" s="253"/>
    </row>
    <row r="1803" ht="25.5" spans="1:11">
      <c r="A1803" s="120"/>
      <c r="B1803" s="198"/>
      <c r="C1803" s="104"/>
      <c r="D1803" s="223" t="s">
        <v>1739</v>
      </c>
      <c r="E1803" s="125">
        <v>1</v>
      </c>
      <c r="F1803" s="125">
        <v>1</v>
      </c>
      <c r="G1803" s="114">
        <v>5</v>
      </c>
      <c r="H1803" s="114">
        <v>5</v>
      </c>
      <c r="I1803" s="114"/>
      <c r="J1803" s="114"/>
      <c r="K1803" s="114"/>
    </row>
    <row r="1804" ht="13.5" spans="1:11">
      <c r="A1804" s="120"/>
      <c r="B1804" s="198"/>
      <c r="C1804" s="104" t="s">
        <v>987</v>
      </c>
      <c r="D1804" s="122" t="s">
        <v>1740</v>
      </c>
      <c r="E1804" s="125">
        <v>1</v>
      </c>
      <c r="F1804" s="125">
        <v>1</v>
      </c>
      <c r="G1804" s="114">
        <v>5</v>
      </c>
      <c r="H1804" s="114">
        <v>5</v>
      </c>
      <c r="I1804" s="114"/>
      <c r="J1804" s="114"/>
      <c r="K1804" s="114"/>
    </row>
    <row r="1805" ht="25.5" spans="1:11">
      <c r="A1805" s="120"/>
      <c r="B1805" s="198"/>
      <c r="C1805" s="104"/>
      <c r="D1805" s="122" t="s">
        <v>1741</v>
      </c>
      <c r="E1805" s="125">
        <v>1</v>
      </c>
      <c r="F1805" s="125">
        <v>1</v>
      </c>
      <c r="G1805" s="114">
        <v>5</v>
      </c>
      <c r="H1805" s="114">
        <v>5</v>
      </c>
      <c r="I1805" s="114"/>
      <c r="J1805" s="114"/>
      <c r="K1805" s="114"/>
    </row>
    <row r="1806" ht="13.5" spans="1:11">
      <c r="A1806" s="120"/>
      <c r="B1806" s="198"/>
      <c r="C1806" s="104" t="s">
        <v>992</v>
      </c>
      <c r="D1806" s="122" t="s">
        <v>1742</v>
      </c>
      <c r="E1806" s="114"/>
      <c r="F1806" s="114"/>
      <c r="G1806" s="114"/>
      <c r="H1806" s="114"/>
      <c r="I1806" s="114"/>
      <c r="J1806" s="114"/>
      <c r="K1806" s="114"/>
    </row>
    <row r="1807" ht="13.5" spans="1:11">
      <c r="A1807" s="120"/>
      <c r="B1807" s="119" t="s">
        <v>995</v>
      </c>
      <c r="C1807" s="104" t="s">
        <v>996</v>
      </c>
      <c r="D1807" s="122" t="s">
        <v>1743</v>
      </c>
      <c r="E1807" s="114"/>
      <c r="F1807" s="114"/>
      <c r="G1807" s="114"/>
      <c r="H1807" s="114"/>
      <c r="I1807" s="114"/>
      <c r="J1807" s="114"/>
      <c r="K1807" s="114"/>
    </row>
    <row r="1808" ht="25.5" spans="1:11">
      <c r="A1808" s="120"/>
      <c r="B1808" s="120"/>
      <c r="C1808" s="104" t="s">
        <v>999</v>
      </c>
      <c r="D1808" s="122" t="s">
        <v>1744</v>
      </c>
      <c r="E1808" s="114" t="s">
        <v>1745</v>
      </c>
      <c r="F1808" s="114" t="s">
        <v>1745</v>
      </c>
      <c r="G1808" s="114">
        <v>15</v>
      </c>
      <c r="H1808" s="114">
        <v>15</v>
      </c>
      <c r="I1808" s="114"/>
      <c r="J1808" s="114"/>
      <c r="K1808" s="114"/>
    </row>
    <row r="1809" ht="38.25" spans="1:11">
      <c r="A1809" s="120"/>
      <c r="B1809" s="120"/>
      <c r="C1809" s="104"/>
      <c r="D1809" s="122" t="s">
        <v>1746</v>
      </c>
      <c r="E1809" s="114" t="s">
        <v>1745</v>
      </c>
      <c r="F1809" s="114" t="s">
        <v>1745</v>
      </c>
      <c r="G1809" s="114">
        <v>15</v>
      </c>
      <c r="H1809" s="114">
        <v>15</v>
      </c>
      <c r="I1809" s="114"/>
      <c r="J1809" s="114"/>
      <c r="K1809" s="114"/>
    </row>
    <row r="1810" ht="13.5" spans="1:11">
      <c r="A1810" s="120"/>
      <c r="B1810" s="120"/>
      <c r="C1810" s="104" t="s">
        <v>1002</v>
      </c>
      <c r="D1810" s="122" t="s">
        <v>1003</v>
      </c>
      <c r="E1810" s="114"/>
      <c r="F1810" s="114"/>
      <c r="G1810" s="114"/>
      <c r="H1810" s="114"/>
      <c r="I1810" s="114"/>
      <c r="J1810" s="114"/>
      <c r="K1810" s="114"/>
    </row>
    <row r="1811" ht="25.5" spans="1:11">
      <c r="A1811" s="120"/>
      <c r="B1811" s="120"/>
      <c r="C1811" s="104" t="s">
        <v>1005</v>
      </c>
      <c r="D1811" s="122" t="s">
        <v>1514</v>
      </c>
      <c r="E1811" s="114"/>
      <c r="F1811" s="114"/>
      <c r="G1811" s="114"/>
      <c r="H1811" s="114"/>
      <c r="I1811" s="114"/>
      <c r="J1811" s="114"/>
      <c r="K1811" s="114"/>
    </row>
    <row r="1812" ht="13.5" spans="1:11">
      <c r="A1812" s="120"/>
      <c r="B1812" s="119" t="s">
        <v>1287</v>
      </c>
      <c r="C1812" s="119" t="s">
        <v>1243</v>
      </c>
      <c r="D1812" s="122" t="s">
        <v>1747</v>
      </c>
      <c r="E1812" s="125" t="s">
        <v>1092</v>
      </c>
      <c r="F1812" s="125">
        <v>1</v>
      </c>
      <c r="G1812" s="114">
        <v>10</v>
      </c>
      <c r="H1812" s="114">
        <v>10</v>
      </c>
      <c r="I1812" s="114"/>
      <c r="J1812" s="114"/>
      <c r="K1812" s="114"/>
    </row>
    <row r="1813" ht="13.5" spans="1:11">
      <c r="A1813" s="120"/>
      <c r="B1813" s="120"/>
      <c r="C1813" s="120"/>
      <c r="D1813" s="122"/>
      <c r="E1813" s="114"/>
      <c r="F1813" s="114"/>
      <c r="G1813" s="114"/>
      <c r="H1813" s="114"/>
      <c r="I1813" s="114"/>
      <c r="J1813" s="114"/>
      <c r="K1813" s="114"/>
    </row>
    <row r="1814" ht="13.5" spans="1:11">
      <c r="A1814" s="104" t="s">
        <v>1014</v>
      </c>
      <c r="B1814" s="104"/>
      <c r="C1814" s="104"/>
      <c r="D1814" s="104"/>
      <c r="E1814" s="104"/>
      <c r="F1814" s="104"/>
      <c r="G1814" s="114">
        <v>90</v>
      </c>
      <c r="H1814" s="114"/>
      <c r="I1814" s="114"/>
      <c r="J1814" s="114"/>
      <c r="K1814" s="114"/>
    </row>
    <row r="1815" ht="13.5" spans="1:11">
      <c r="A1815" s="119" t="s">
        <v>1015</v>
      </c>
      <c r="B1815" s="122" t="s">
        <v>1442</v>
      </c>
      <c r="C1815" s="122"/>
      <c r="D1815" s="122"/>
      <c r="E1815" s="122"/>
      <c r="F1815" s="122"/>
      <c r="G1815" s="122"/>
      <c r="H1815" s="122"/>
      <c r="I1815" s="122"/>
      <c r="J1815" s="122"/>
      <c r="K1815" s="122"/>
    </row>
    <row r="1816" ht="13.5" spans="1:11">
      <c r="A1816" s="124"/>
      <c r="B1816" s="122"/>
      <c r="C1816" s="122"/>
      <c r="D1816" s="122"/>
      <c r="E1816" s="122"/>
      <c r="F1816" s="122"/>
      <c r="G1816" s="122"/>
      <c r="H1816" s="122"/>
      <c r="I1816" s="122"/>
      <c r="J1816" s="122"/>
      <c r="K1816" s="122"/>
    </row>
    <row r="1817" ht="13.5" spans="1:11">
      <c r="A1817" s="122" t="s">
        <v>1574</v>
      </c>
      <c r="B1817" s="122"/>
      <c r="C1817" s="122"/>
      <c r="D1817" s="122"/>
      <c r="E1817" s="122"/>
      <c r="F1817" s="122"/>
      <c r="G1817" s="122"/>
      <c r="H1817" s="122"/>
      <c r="I1817" s="122"/>
      <c r="J1817" s="122"/>
      <c r="K1817" s="122"/>
    </row>
    <row r="1818" ht="13.5" spans="1:11">
      <c r="A1818" s="127" t="s">
        <v>1409</v>
      </c>
      <c r="B1818" s="128"/>
      <c r="C1818" s="128"/>
      <c r="D1818" s="128"/>
      <c r="E1818" s="128"/>
      <c r="F1818" s="128"/>
      <c r="G1818" s="128"/>
      <c r="H1818" s="128"/>
      <c r="I1818" s="128"/>
      <c r="J1818" s="128"/>
      <c r="K1818" s="131"/>
    </row>
    <row r="1819" ht="13.5" spans="1:11">
      <c r="A1819" s="129"/>
      <c r="B1819" s="130"/>
      <c r="C1819" s="130"/>
      <c r="D1819" s="130"/>
      <c r="E1819" s="130"/>
      <c r="F1819" s="130"/>
      <c r="G1819" s="130"/>
      <c r="H1819" s="130"/>
      <c r="I1819" s="130"/>
      <c r="J1819" s="130"/>
      <c r="K1819" s="132"/>
    </row>
    <row r="1820" ht="13.5" spans="1:11">
      <c r="A1820" s="129"/>
      <c r="B1820" s="130"/>
      <c r="C1820" s="130"/>
      <c r="D1820" s="130"/>
      <c r="E1820" s="130"/>
      <c r="F1820" s="130"/>
      <c r="G1820" s="130"/>
      <c r="H1820" s="130"/>
      <c r="I1820" s="130"/>
      <c r="J1820" s="130"/>
      <c r="K1820" s="132"/>
    </row>
    <row r="1821" ht="13.5" spans="1:11">
      <c r="A1821" s="129"/>
      <c r="B1821" s="130"/>
      <c r="C1821" s="130"/>
      <c r="D1821" s="130"/>
      <c r="E1821" s="130"/>
      <c r="F1821" s="130"/>
      <c r="G1821" s="130"/>
      <c r="H1821" s="130"/>
      <c r="I1821" s="130"/>
      <c r="J1821" s="130"/>
      <c r="K1821" s="132"/>
    </row>
    <row r="1822" ht="13.5" spans="1:11">
      <c r="A1822" s="129"/>
      <c r="B1822" s="130"/>
      <c r="C1822" s="130"/>
      <c r="D1822" s="130"/>
      <c r="E1822" s="130"/>
      <c r="F1822" s="130"/>
      <c r="G1822" s="130"/>
      <c r="H1822" s="130"/>
      <c r="I1822" s="130"/>
      <c r="J1822" s="130"/>
      <c r="K1822" s="132"/>
    </row>
    <row r="1823" ht="13.5" spans="1:11">
      <c r="A1823" s="133"/>
      <c r="B1823" s="134"/>
      <c r="C1823" s="134"/>
      <c r="D1823" s="134"/>
      <c r="E1823" s="134"/>
      <c r="F1823" s="134"/>
      <c r="G1823" s="134"/>
      <c r="H1823" s="134"/>
      <c r="I1823" s="134"/>
      <c r="J1823" s="134"/>
      <c r="K1823" s="138"/>
    </row>
    <row r="1825" ht="29" customHeight="1" spans="1:11">
      <c r="A1825" s="100" t="s">
        <v>1019</v>
      </c>
      <c r="B1825" s="100"/>
      <c r="C1825" s="100"/>
      <c r="D1825" s="100"/>
      <c r="E1825" s="100"/>
      <c r="F1825" s="100"/>
      <c r="G1825" s="100"/>
      <c r="H1825" s="100"/>
      <c r="I1825" s="100"/>
      <c r="J1825" s="100"/>
      <c r="K1825" s="100"/>
    </row>
    <row r="1826" ht="18.75" spans="1:11">
      <c r="A1826" s="225" t="s">
        <v>1748</v>
      </c>
      <c r="B1826" s="225"/>
      <c r="C1826" s="225"/>
      <c r="D1826" s="225"/>
      <c r="E1826" s="225"/>
      <c r="F1826" s="225"/>
      <c r="G1826" s="225"/>
      <c r="H1826" s="225"/>
      <c r="I1826" s="225"/>
      <c r="J1826" s="225"/>
      <c r="K1826" s="225"/>
    </row>
    <row r="1827" ht="18.75" spans="1:11">
      <c r="A1827" s="102" t="s">
        <v>1749</v>
      </c>
      <c r="B1827" s="102"/>
      <c r="C1827" s="102"/>
      <c r="D1827" s="102"/>
      <c r="E1827" s="102"/>
      <c r="F1827" s="102"/>
      <c r="G1827" s="102"/>
      <c r="H1827" s="102"/>
      <c r="I1827" s="102"/>
      <c r="J1827" s="102"/>
      <c r="K1827" s="102"/>
    </row>
    <row r="1828" ht="15.75" spans="1:11">
      <c r="A1828" s="226" t="s">
        <v>1023</v>
      </c>
      <c r="B1828" s="226"/>
      <c r="C1828" s="226"/>
      <c r="D1828" s="227" t="s">
        <v>1750</v>
      </c>
      <c r="E1828" s="228"/>
      <c r="F1828" s="228"/>
      <c r="G1828" s="228"/>
      <c r="H1828" s="228"/>
      <c r="I1828" s="228"/>
      <c r="J1828" s="228"/>
      <c r="K1828" s="228"/>
    </row>
    <row r="1829" ht="15.75" spans="1:11">
      <c r="A1829" s="226" t="s">
        <v>954</v>
      </c>
      <c r="B1829" s="226"/>
      <c r="C1829" s="226"/>
      <c r="D1829" s="229" t="s">
        <v>953</v>
      </c>
      <c r="E1829" s="230"/>
      <c r="F1829" s="226" t="s">
        <v>955</v>
      </c>
      <c r="G1829" s="229" t="s">
        <v>1751</v>
      </c>
      <c r="H1829" s="230"/>
      <c r="I1829" s="230"/>
      <c r="J1829" s="230"/>
      <c r="K1829" s="230"/>
    </row>
    <row r="1830" ht="31.5" spans="1:11">
      <c r="A1830" s="231" t="s">
        <v>1227</v>
      </c>
      <c r="B1830" s="232"/>
      <c r="C1830" s="233"/>
      <c r="D1830" s="226" t="s">
        <v>957</v>
      </c>
      <c r="E1830" s="226" t="s">
        <v>958</v>
      </c>
      <c r="F1830" s="226" t="s">
        <v>1752</v>
      </c>
      <c r="G1830" s="226" t="s">
        <v>1753</v>
      </c>
      <c r="H1830" s="226"/>
      <c r="I1830" s="226" t="s">
        <v>961</v>
      </c>
      <c r="J1830" s="226" t="s">
        <v>962</v>
      </c>
      <c r="K1830" s="226" t="s">
        <v>963</v>
      </c>
    </row>
    <row r="1831" ht="15.75" spans="1:11">
      <c r="A1831" s="234"/>
      <c r="B1831" s="235"/>
      <c r="C1831" s="236"/>
      <c r="D1831" s="226" t="s">
        <v>964</v>
      </c>
      <c r="E1831" s="230">
        <v>120</v>
      </c>
      <c r="F1831" s="230">
        <v>120</v>
      </c>
      <c r="G1831" s="230">
        <v>120</v>
      </c>
      <c r="H1831" s="230"/>
      <c r="I1831" s="230">
        <v>10</v>
      </c>
      <c r="J1831" s="254">
        <v>1</v>
      </c>
      <c r="K1831" s="230">
        <v>10</v>
      </c>
    </row>
    <row r="1832" ht="15.75" spans="1:11">
      <c r="A1832" s="234"/>
      <c r="B1832" s="235"/>
      <c r="C1832" s="236"/>
      <c r="D1832" s="226" t="s">
        <v>1031</v>
      </c>
      <c r="E1832" s="230">
        <v>120</v>
      </c>
      <c r="F1832" s="230">
        <v>120</v>
      </c>
      <c r="G1832" s="230">
        <v>120</v>
      </c>
      <c r="H1832" s="230"/>
      <c r="I1832" s="230" t="s">
        <v>858</v>
      </c>
      <c r="J1832" s="254" t="s">
        <v>858</v>
      </c>
      <c r="K1832" s="230" t="s">
        <v>858</v>
      </c>
    </row>
    <row r="1833" ht="15.75" spans="1:11">
      <c r="A1833" s="234"/>
      <c r="B1833" s="235"/>
      <c r="C1833" s="236"/>
      <c r="D1833" s="226" t="s">
        <v>1033</v>
      </c>
      <c r="E1833" s="230"/>
      <c r="F1833" s="230"/>
      <c r="G1833" s="230"/>
      <c r="H1833" s="230"/>
      <c r="I1833" s="230" t="s">
        <v>858</v>
      </c>
      <c r="J1833" s="230" t="s">
        <v>858</v>
      </c>
      <c r="K1833" s="230" t="s">
        <v>858</v>
      </c>
    </row>
    <row r="1834" ht="15.75" spans="1:11">
      <c r="A1834" s="234"/>
      <c r="B1834" s="235"/>
      <c r="C1834" s="236"/>
      <c r="D1834" s="226" t="s">
        <v>1034</v>
      </c>
      <c r="E1834" s="230"/>
      <c r="F1834" s="230"/>
      <c r="G1834" s="230"/>
      <c r="H1834" s="230"/>
      <c r="I1834" s="230" t="s">
        <v>858</v>
      </c>
      <c r="J1834" s="230" t="s">
        <v>858</v>
      </c>
      <c r="K1834" s="230" t="s">
        <v>858</v>
      </c>
    </row>
    <row r="1835" ht="15.75" spans="1:11">
      <c r="A1835" s="237"/>
      <c r="B1835" s="238"/>
      <c r="C1835" s="239"/>
      <c r="D1835" s="226" t="s">
        <v>965</v>
      </c>
      <c r="E1835" s="230"/>
      <c r="F1835" s="230"/>
      <c r="G1835" s="230"/>
      <c r="H1835" s="230"/>
      <c r="I1835" s="230" t="s">
        <v>858</v>
      </c>
      <c r="J1835" s="230" t="s">
        <v>858</v>
      </c>
      <c r="K1835" s="230" t="s">
        <v>858</v>
      </c>
    </row>
    <row r="1836" ht="15.75" spans="1:11">
      <c r="A1836" s="226" t="s">
        <v>966</v>
      </c>
      <c r="B1836" s="226" t="s">
        <v>967</v>
      </c>
      <c r="C1836" s="226"/>
      <c r="D1836" s="226"/>
      <c r="E1836" s="226"/>
      <c r="F1836" s="226" t="s">
        <v>968</v>
      </c>
      <c r="G1836" s="226"/>
      <c r="H1836" s="226"/>
      <c r="I1836" s="226"/>
      <c r="J1836" s="226"/>
      <c r="K1836" s="226"/>
    </row>
    <row r="1837" ht="14.25" spans="1:11">
      <c r="A1837" s="226"/>
      <c r="B1837" s="229" t="s">
        <v>1754</v>
      </c>
      <c r="C1837" s="230"/>
      <c r="D1837" s="230"/>
      <c r="E1837" s="230"/>
      <c r="F1837" s="229" t="s">
        <v>1755</v>
      </c>
      <c r="G1837" s="230"/>
      <c r="H1837" s="230"/>
      <c r="I1837" s="230"/>
      <c r="J1837" s="230"/>
      <c r="K1837" s="230"/>
    </row>
    <row r="1838" ht="31.5" spans="1:11">
      <c r="A1838" s="240" t="s">
        <v>1230</v>
      </c>
      <c r="B1838" s="226" t="s">
        <v>971</v>
      </c>
      <c r="C1838" s="226" t="s">
        <v>972</v>
      </c>
      <c r="D1838" s="226" t="s">
        <v>973</v>
      </c>
      <c r="E1838" s="226" t="s">
        <v>1756</v>
      </c>
      <c r="F1838" s="226" t="s">
        <v>1757</v>
      </c>
      <c r="G1838" s="226" t="s">
        <v>961</v>
      </c>
      <c r="H1838" s="226" t="s">
        <v>963</v>
      </c>
      <c r="I1838" s="226" t="s">
        <v>976</v>
      </c>
      <c r="J1838" s="226"/>
      <c r="K1838" s="226"/>
    </row>
    <row r="1839" ht="63" spans="1:11">
      <c r="A1839" s="241"/>
      <c r="B1839" s="242" t="s">
        <v>1758</v>
      </c>
      <c r="C1839" s="226" t="s">
        <v>1040</v>
      </c>
      <c r="D1839" s="226" t="s">
        <v>1759</v>
      </c>
      <c r="E1839" s="567" t="s">
        <v>1512</v>
      </c>
      <c r="F1839" s="567" t="s">
        <v>1512</v>
      </c>
      <c r="G1839" s="230">
        <v>50</v>
      </c>
      <c r="H1839" s="230">
        <v>50</v>
      </c>
      <c r="I1839" s="230"/>
      <c r="J1839" s="230"/>
      <c r="K1839" s="230"/>
    </row>
    <row r="1840" ht="15.75" spans="1:11">
      <c r="A1840" s="241"/>
      <c r="B1840" s="240" t="s">
        <v>995</v>
      </c>
      <c r="C1840" s="226" t="s">
        <v>996</v>
      </c>
      <c r="D1840" s="226" t="s">
        <v>1760</v>
      </c>
      <c r="E1840" s="229" t="s">
        <v>1512</v>
      </c>
      <c r="F1840" s="229" t="s">
        <v>1512</v>
      </c>
      <c r="G1840" s="230">
        <v>10</v>
      </c>
      <c r="H1840" s="230">
        <v>10</v>
      </c>
      <c r="I1840" s="230"/>
      <c r="J1840" s="230"/>
      <c r="K1840" s="230"/>
    </row>
    <row r="1841" ht="47.25" spans="1:11">
      <c r="A1841" s="241"/>
      <c r="B1841" s="241"/>
      <c r="C1841" s="226" t="s">
        <v>999</v>
      </c>
      <c r="D1841" s="226" t="s">
        <v>1761</v>
      </c>
      <c r="E1841" s="229" t="s">
        <v>1762</v>
      </c>
      <c r="F1841" s="229" t="s">
        <v>1763</v>
      </c>
      <c r="G1841" s="230">
        <v>20</v>
      </c>
      <c r="H1841" s="230">
        <v>20</v>
      </c>
      <c r="I1841" s="230"/>
      <c r="J1841" s="230"/>
      <c r="K1841" s="230"/>
    </row>
    <row r="1842" ht="13.5" spans="1:11">
      <c r="A1842" s="241"/>
      <c r="B1842" s="240" t="s">
        <v>1287</v>
      </c>
      <c r="C1842" s="240" t="s">
        <v>1243</v>
      </c>
      <c r="D1842" s="226" t="s">
        <v>1764</v>
      </c>
      <c r="E1842" s="229" t="s">
        <v>1765</v>
      </c>
      <c r="F1842" s="229" t="s">
        <v>1765</v>
      </c>
      <c r="G1842" s="230">
        <v>5</v>
      </c>
      <c r="H1842" s="230">
        <v>5</v>
      </c>
      <c r="I1842" s="230"/>
      <c r="J1842" s="230"/>
      <c r="K1842" s="230"/>
    </row>
    <row r="1843" ht="13.5" spans="1:11">
      <c r="A1843" s="241"/>
      <c r="B1843" s="241"/>
      <c r="C1843" s="241"/>
      <c r="D1843" s="226"/>
      <c r="E1843" s="230"/>
      <c r="F1843" s="230"/>
      <c r="G1843" s="230"/>
      <c r="H1843" s="230"/>
      <c r="I1843" s="230"/>
      <c r="J1843" s="230"/>
      <c r="K1843" s="230"/>
    </row>
    <row r="1844" ht="28.5" spans="1:11">
      <c r="A1844" s="243"/>
      <c r="B1844" s="243"/>
      <c r="C1844" s="243"/>
      <c r="D1844" s="229" t="s">
        <v>1766</v>
      </c>
      <c r="E1844" s="229" t="s">
        <v>1767</v>
      </c>
      <c r="F1844" s="229" t="s">
        <v>1765</v>
      </c>
      <c r="G1844" s="230">
        <v>5</v>
      </c>
      <c r="H1844" s="230">
        <v>5</v>
      </c>
      <c r="I1844" s="230"/>
      <c r="J1844" s="230"/>
      <c r="K1844" s="230"/>
    </row>
    <row r="1845" ht="15.75" spans="1:11">
      <c r="A1845" s="226" t="s">
        <v>1768</v>
      </c>
      <c r="B1845" s="226"/>
      <c r="C1845" s="226"/>
      <c r="D1845" s="226"/>
      <c r="E1845" s="226"/>
      <c r="F1845" s="226"/>
      <c r="G1845" s="230">
        <v>90</v>
      </c>
      <c r="H1845" s="230"/>
      <c r="I1845" s="230"/>
      <c r="J1845" s="230"/>
      <c r="K1845" s="230"/>
    </row>
    <row r="1846" ht="13.5" spans="1:11">
      <c r="A1846" s="240" t="s">
        <v>1015</v>
      </c>
      <c r="B1846" s="226" t="s">
        <v>1769</v>
      </c>
      <c r="C1846" s="226"/>
      <c r="D1846" s="226"/>
      <c r="E1846" s="226"/>
      <c r="F1846" s="226"/>
      <c r="G1846" s="226"/>
      <c r="H1846" s="226"/>
      <c r="I1846" s="226"/>
      <c r="J1846" s="226"/>
      <c r="K1846" s="226"/>
    </row>
    <row r="1847" ht="13.5" spans="1:11">
      <c r="A1847" s="243"/>
      <c r="B1847" s="226"/>
      <c r="C1847" s="226"/>
      <c r="D1847" s="226"/>
      <c r="E1847" s="226"/>
      <c r="F1847" s="226"/>
      <c r="G1847" s="226"/>
      <c r="H1847" s="226"/>
      <c r="I1847" s="226"/>
      <c r="J1847" s="226"/>
      <c r="K1847" s="226"/>
    </row>
    <row r="1848" ht="15.75" spans="1:11">
      <c r="A1848" s="244" t="s">
        <v>1017</v>
      </c>
      <c r="B1848" s="244"/>
      <c r="C1848" s="244"/>
      <c r="D1848" s="244"/>
      <c r="E1848" s="244"/>
      <c r="F1848" s="244"/>
      <c r="G1848" s="244"/>
      <c r="H1848" s="244"/>
      <c r="I1848" s="244"/>
      <c r="J1848" s="244"/>
      <c r="K1848" s="244"/>
    </row>
    <row r="1849" ht="13.5" spans="1:11">
      <c r="A1849" s="245" t="s">
        <v>1409</v>
      </c>
      <c r="B1849" s="246"/>
      <c r="C1849" s="246"/>
      <c r="D1849" s="246"/>
      <c r="E1849" s="246"/>
      <c r="F1849" s="246"/>
      <c r="G1849" s="246"/>
      <c r="H1849" s="246"/>
      <c r="I1849" s="246"/>
      <c r="J1849" s="246"/>
      <c r="K1849" s="255"/>
    </row>
    <row r="1850" ht="13.5" spans="1:11">
      <c r="A1850" s="247"/>
      <c r="B1850" s="248"/>
      <c r="C1850" s="248"/>
      <c r="D1850" s="248"/>
      <c r="E1850" s="248"/>
      <c r="F1850" s="248"/>
      <c r="G1850" s="248"/>
      <c r="H1850" s="248"/>
      <c r="I1850" s="248"/>
      <c r="J1850" s="248"/>
      <c r="K1850" s="256"/>
    </row>
    <row r="1851" ht="13.5" spans="1:11">
      <c r="A1851" s="247"/>
      <c r="B1851" s="248"/>
      <c r="C1851" s="248"/>
      <c r="D1851" s="248"/>
      <c r="E1851" s="248"/>
      <c r="F1851" s="248"/>
      <c r="G1851" s="248"/>
      <c r="H1851" s="248"/>
      <c r="I1851" s="248"/>
      <c r="J1851" s="248"/>
      <c r="K1851" s="256"/>
    </row>
    <row r="1852" ht="13.5" spans="1:11">
      <c r="A1852" s="247"/>
      <c r="B1852" s="248"/>
      <c r="C1852" s="248"/>
      <c r="D1852" s="248"/>
      <c r="E1852" s="248"/>
      <c r="F1852" s="248"/>
      <c r="G1852" s="248"/>
      <c r="H1852" s="248"/>
      <c r="I1852" s="248"/>
      <c r="J1852" s="248"/>
      <c r="K1852" s="256"/>
    </row>
    <row r="1853" ht="13.5" spans="1:11">
      <c r="A1853" s="247"/>
      <c r="B1853" s="248"/>
      <c r="C1853" s="248"/>
      <c r="D1853" s="248"/>
      <c r="E1853" s="248"/>
      <c r="F1853" s="248"/>
      <c r="G1853" s="248"/>
      <c r="H1853" s="248"/>
      <c r="I1853" s="248"/>
      <c r="J1853" s="248"/>
      <c r="K1853" s="256"/>
    </row>
    <row r="1854" ht="13.5" spans="1:11">
      <c r="A1854" s="249"/>
      <c r="B1854" s="250"/>
      <c r="C1854" s="250"/>
      <c r="D1854" s="250"/>
      <c r="E1854" s="250"/>
      <c r="F1854" s="250"/>
      <c r="G1854" s="250"/>
      <c r="H1854" s="250"/>
      <c r="I1854" s="250"/>
      <c r="J1854" s="250"/>
      <c r="K1854" s="257"/>
    </row>
    <row r="1855" ht="28.5" spans="1:11">
      <c r="A1855" s="100" t="s">
        <v>1019</v>
      </c>
      <c r="B1855" s="100"/>
      <c r="C1855" s="100"/>
      <c r="D1855" s="100"/>
      <c r="E1855" s="100"/>
      <c r="F1855" s="100"/>
      <c r="G1855" s="100"/>
      <c r="H1855" s="100"/>
      <c r="I1855" s="100"/>
      <c r="J1855" s="100"/>
      <c r="K1855" s="100"/>
    </row>
    <row r="1856" ht="15.75" spans="1:11">
      <c r="A1856" s="251" t="s">
        <v>950</v>
      </c>
      <c r="B1856" s="251"/>
      <c r="C1856" s="251"/>
      <c r="D1856" s="251"/>
      <c r="E1856" s="251"/>
      <c r="F1856" s="251"/>
      <c r="G1856" s="251"/>
      <c r="H1856" s="251"/>
      <c r="I1856" s="251"/>
      <c r="J1856" s="251"/>
      <c r="K1856" s="251"/>
    </row>
    <row r="1857" ht="18.75" spans="1:11">
      <c r="A1857" s="102" t="s">
        <v>1749</v>
      </c>
      <c r="B1857" s="102"/>
      <c r="C1857" s="102"/>
      <c r="D1857" s="102"/>
      <c r="E1857" s="102"/>
      <c r="F1857" s="102"/>
      <c r="G1857" s="102"/>
      <c r="H1857" s="102"/>
      <c r="I1857" s="102"/>
      <c r="J1857" s="102"/>
      <c r="K1857" s="102"/>
    </row>
    <row r="1858" ht="15.75" spans="1:11">
      <c r="A1858" s="226" t="s">
        <v>1023</v>
      </c>
      <c r="B1858" s="226"/>
      <c r="C1858" s="226"/>
      <c r="D1858" s="227" t="s">
        <v>1770</v>
      </c>
      <c r="E1858" s="228"/>
      <c r="F1858" s="228"/>
      <c r="G1858" s="228"/>
      <c r="H1858" s="228"/>
      <c r="I1858" s="228"/>
      <c r="J1858" s="228"/>
      <c r="K1858" s="228"/>
    </row>
    <row r="1859" ht="15.75" spans="1:11">
      <c r="A1859" s="226" t="s">
        <v>954</v>
      </c>
      <c r="B1859" s="226"/>
      <c r="C1859" s="226"/>
      <c r="D1859" s="229" t="s">
        <v>953</v>
      </c>
      <c r="E1859" s="230"/>
      <c r="F1859" s="226" t="s">
        <v>955</v>
      </c>
      <c r="G1859" s="229" t="s">
        <v>1751</v>
      </c>
      <c r="H1859" s="230"/>
      <c r="I1859" s="230"/>
      <c r="J1859" s="230"/>
      <c r="K1859" s="230"/>
    </row>
    <row r="1860" ht="31.5" spans="1:11">
      <c r="A1860" s="231" t="s">
        <v>1227</v>
      </c>
      <c r="B1860" s="232"/>
      <c r="C1860" s="233"/>
      <c r="D1860" s="226" t="s">
        <v>957</v>
      </c>
      <c r="E1860" s="226" t="s">
        <v>958</v>
      </c>
      <c r="F1860" s="226" t="s">
        <v>1752</v>
      </c>
      <c r="G1860" s="226" t="s">
        <v>1753</v>
      </c>
      <c r="H1860" s="226"/>
      <c r="I1860" s="226" t="s">
        <v>961</v>
      </c>
      <c r="J1860" s="226" t="s">
        <v>962</v>
      </c>
      <c r="K1860" s="226" t="s">
        <v>963</v>
      </c>
    </row>
    <row r="1861" ht="15.75" spans="1:11">
      <c r="A1861" s="234"/>
      <c r="B1861" s="235"/>
      <c r="C1861" s="236"/>
      <c r="D1861" s="226" t="s">
        <v>964</v>
      </c>
      <c r="E1861" s="230">
        <v>127.37</v>
      </c>
      <c r="F1861" s="230">
        <v>127.37</v>
      </c>
      <c r="G1861" s="230">
        <v>127.37</v>
      </c>
      <c r="H1861" s="230"/>
      <c r="I1861" s="230">
        <v>10</v>
      </c>
      <c r="J1861" s="254">
        <v>1</v>
      </c>
      <c r="K1861" s="230">
        <v>10</v>
      </c>
    </row>
    <row r="1862" ht="15.75" spans="1:11">
      <c r="A1862" s="234"/>
      <c r="B1862" s="235"/>
      <c r="C1862" s="236"/>
      <c r="D1862" s="226" t="s">
        <v>1031</v>
      </c>
      <c r="E1862" s="230">
        <v>127.37</v>
      </c>
      <c r="F1862" s="230">
        <v>127.37</v>
      </c>
      <c r="G1862" s="230">
        <v>127.37</v>
      </c>
      <c r="H1862" s="230"/>
      <c r="I1862" s="230" t="s">
        <v>858</v>
      </c>
      <c r="J1862" s="254" t="s">
        <v>858</v>
      </c>
      <c r="K1862" s="230" t="s">
        <v>858</v>
      </c>
    </row>
    <row r="1863" ht="15.75" spans="1:11">
      <c r="A1863" s="234"/>
      <c r="B1863" s="235"/>
      <c r="C1863" s="236"/>
      <c r="D1863" s="226" t="s">
        <v>1033</v>
      </c>
      <c r="E1863" s="230"/>
      <c r="F1863" s="230"/>
      <c r="G1863" s="230"/>
      <c r="H1863" s="230"/>
      <c r="I1863" s="230" t="s">
        <v>858</v>
      </c>
      <c r="J1863" s="230" t="s">
        <v>858</v>
      </c>
      <c r="K1863" s="230" t="s">
        <v>858</v>
      </c>
    </row>
    <row r="1864" ht="15.75" spans="1:11">
      <c r="A1864" s="234"/>
      <c r="B1864" s="235"/>
      <c r="C1864" s="236"/>
      <c r="D1864" s="226" t="s">
        <v>1034</v>
      </c>
      <c r="E1864" s="230"/>
      <c r="F1864" s="230"/>
      <c r="G1864" s="230"/>
      <c r="H1864" s="230"/>
      <c r="I1864" s="230" t="s">
        <v>858</v>
      </c>
      <c r="J1864" s="230" t="s">
        <v>858</v>
      </c>
      <c r="K1864" s="230" t="s">
        <v>858</v>
      </c>
    </row>
    <row r="1865" ht="15.75" spans="1:11">
      <c r="A1865" s="237"/>
      <c r="B1865" s="238"/>
      <c r="C1865" s="239"/>
      <c r="D1865" s="226" t="s">
        <v>965</v>
      </c>
      <c r="E1865" s="230"/>
      <c r="F1865" s="230"/>
      <c r="G1865" s="230"/>
      <c r="H1865" s="230"/>
      <c r="I1865" s="230" t="s">
        <v>858</v>
      </c>
      <c r="J1865" s="230" t="s">
        <v>858</v>
      </c>
      <c r="K1865" s="230" t="s">
        <v>858</v>
      </c>
    </row>
    <row r="1866" ht="15.75" spans="1:11">
      <c r="A1866" s="226" t="s">
        <v>966</v>
      </c>
      <c r="B1866" s="226" t="s">
        <v>967</v>
      </c>
      <c r="C1866" s="226"/>
      <c r="D1866" s="226"/>
      <c r="E1866" s="226"/>
      <c r="F1866" s="226" t="s">
        <v>968</v>
      </c>
      <c r="G1866" s="226"/>
      <c r="H1866" s="226"/>
      <c r="I1866" s="226"/>
      <c r="J1866" s="226"/>
      <c r="K1866" s="226"/>
    </row>
    <row r="1867" ht="14.25" spans="1:11">
      <c r="A1867" s="226"/>
      <c r="B1867" s="229" t="s">
        <v>1771</v>
      </c>
      <c r="C1867" s="230"/>
      <c r="D1867" s="230"/>
      <c r="E1867" s="230"/>
      <c r="F1867" s="229" t="s">
        <v>1755</v>
      </c>
      <c r="G1867" s="230"/>
      <c r="H1867" s="230"/>
      <c r="I1867" s="230"/>
      <c r="J1867" s="230"/>
      <c r="K1867" s="230"/>
    </row>
    <row r="1868" ht="31.5" spans="1:11">
      <c r="A1868" s="240" t="s">
        <v>1230</v>
      </c>
      <c r="B1868" s="226" t="s">
        <v>971</v>
      </c>
      <c r="C1868" s="226" t="s">
        <v>972</v>
      </c>
      <c r="D1868" s="226" t="s">
        <v>973</v>
      </c>
      <c r="E1868" s="226" t="s">
        <v>1756</v>
      </c>
      <c r="F1868" s="226" t="s">
        <v>1757</v>
      </c>
      <c r="G1868" s="226" t="s">
        <v>961</v>
      </c>
      <c r="H1868" s="226" t="s">
        <v>963</v>
      </c>
      <c r="I1868" s="226" t="s">
        <v>976</v>
      </c>
      <c r="J1868" s="226"/>
      <c r="K1868" s="226"/>
    </row>
    <row r="1869" ht="31.5" spans="1:11">
      <c r="A1869" s="241"/>
      <c r="B1869" s="242" t="s">
        <v>1758</v>
      </c>
      <c r="C1869" s="240" t="s">
        <v>1040</v>
      </c>
      <c r="D1869" s="226" t="s">
        <v>1772</v>
      </c>
      <c r="E1869" s="258">
        <v>0.8</v>
      </c>
      <c r="F1869" s="258">
        <v>0.8</v>
      </c>
      <c r="G1869" s="230">
        <v>10</v>
      </c>
      <c r="H1869" s="230">
        <v>10</v>
      </c>
      <c r="I1869" s="230"/>
      <c r="J1869" s="230"/>
      <c r="K1869" s="230"/>
    </row>
    <row r="1870" ht="31.5" spans="1:11">
      <c r="A1870" s="241"/>
      <c r="B1870" s="259"/>
      <c r="C1870" s="241"/>
      <c r="D1870" s="226" t="s">
        <v>1773</v>
      </c>
      <c r="E1870" s="258">
        <v>0.8</v>
      </c>
      <c r="F1870" s="258">
        <v>0.8</v>
      </c>
      <c r="G1870" s="230">
        <v>10</v>
      </c>
      <c r="H1870" s="230">
        <v>10</v>
      </c>
      <c r="I1870" s="230"/>
      <c r="J1870" s="230"/>
      <c r="K1870" s="230"/>
    </row>
    <row r="1871" ht="31.5" spans="1:11">
      <c r="A1871" s="241"/>
      <c r="B1871" s="259"/>
      <c r="C1871" s="241"/>
      <c r="D1871" s="226" t="s">
        <v>1774</v>
      </c>
      <c r="E1871" s="258">
        <v>0.05</v>
      </c>
      <c r="F1871" s="258">
        <v>0.05</v>
      </c>
      <c r="G1871" s="230">
        <v>10</v>
      </c>
      <c r="H1871" s="230">
        <v>10</v>
      </c>
      <c r="I1871" s="230"/>
      <c r="J1871" s="230"/>
      <c r="K1871" s="230"/>
    </row>
    <row r="1872" ht="31.5" spans="1:11">
      <c r="A1872" s="241"/>
      <c r="B1872" s="259"/>
      <c r="C1872" s="243"/>
      <c r="D1872" s="226" t="s">
        <v>1775</v>
      </c>
      <c r="E1872" s="258">
        <v>1</v>
      </c>
      <c r="F1872" s="258">
        <v>1</v>
      </c>
      <c r="G1872" s="230">
        <v>20</v>
      </c>
      <c r="H1872" s="230">
        <v>20</v>
      </c>
      <c r="I1872" s="230"/>
      <c r="J1872" s="230"/>
      <c r="K1872" s="230"/>
    </row>
    <row r="1873" ht="31.5" spans="1:11">
      <c r="A1873" s="241"/>
      <c r="B1873" s="240" t="s">
        <v>995</v>
      </c>
      <c r="C1873" s="226" t="s">
        <v>1065</v>
      </c>
      <c r="D1873" s="226" t="s">
        <v>1344</v>
      </c>
      <c r="E1873" s="229" t="s">
        <v>1206</v>
      </c>
      <c r="F1873" s="229" t="s">
        <v>1206</v>
      </c>
      <c r="G1873" s="230">
        <v>10</v>
      </c>
      <c r="H1873" s="230">
        <v>10</v>
      </c>
      <c r="I1873" s="230"/>
      <c r="J1873" s="230"/>
      <c r="K1873" s="230"/>
    </row>
    <row r="1874" ht="31.5" spans="1:11">
      <c r="A1874" s="241"/>
      <c r="B1874" s="241"/>
      <c r="C1874" s="226" t="s">
        <v>1065</v>
      </c>
      <c r="D1874" s="226" t="s">
        <v>1776</v>
      </c>
      <c r="E1874" s="229" t="s">
        <v>1206</v>
      </c>
      <c r="F1874" s="229" t="s">
        <v>1206</v>
      </c>
      <c r="G1874" s="230">
        <v>20</v>
      </c>
      <c r="H1874" s="230">
        <v>20</v>
      </c>
      <c r="I1874" s="230"/>
      <c r="J1874" s="230"/>
      <c r="K1874" s="230"/>
    </row>
    <row r="1875" ht="15.75" spans="1:11">
      <c r="A1875" s="241"/>
      <c r="B1875" s="240" t="s">
        <v>1287</v>
      </c>
      <c r="C1875" s="240" t="s">
        <v>1243</v>
      </c>
      <c r="D1875" s="226" t="s">
        <v>1777</v>
      </c>
      <c r="E1875" s="229" t="s">
        <v>1778</v>
      </c>
      <c r="F1875" s="229" t="s">
        <v>1778</v>
      </c>
      <c r="G1875" s="230">
        <v>10</v>
      </c>
      <c r="H1875" s="230">
        <v>10</v>
      </c>
      <c r="I1875" s="230"/>
      <c r="J1875" s="230"/>
      <c r="K1875" s="230"/>
    </row>
    <row r="1876" ht="15.75" spans="1:11">
      <c r="A1876" s="241"/>
      <c r="B1876" s="241"/>
      <c r="C1876" s="241"/>
      <c r="D1876" s="226"/>
      <c r="E1876" s="230"/>
      <c r="F1876" s="230"/>
      <c r="G1876" s="230"/>
      <c r="H1876" s="230"/>
      <c r="I1876" s="230"/>
      <c r="J1876" s="230"/>
      <c r="K1876" s="230"/>
    </row>
    <row r="1877" ht="15.75" spans="1:11">
      <c r="A1877" s="226" t="s">
        <v>1779</v>
      </c>
      <c r="B1877" s="226"/>
      <c r="C1877" s="226"/>
      <c r="D1877" s="226"/>
      <c r="E1877" s="226"/>
      <c r="F1877" s="226"/>
      <c r="G1877" s="230">
        <v>90</v>
      </c>
      <c r="H1877" s="230"/>
      <c r="I1877" s="230"/>
      <c r="J1877" s="230"/>
      <c r="K1877" s="230"/>
    </row>
    <row r="1878" ht="13.5" spans="1:11">
      <c r="A1878" s="240" t="s">
        <v>1015</v>
      </c>
      <c r="B1878" s="226" t="s">
        <v>1780</v>
      </c>
      <c r="C1878" s="226"/>
      <c r="D1878" s="226"/>
      <c r="E1878" s="226"/>
      <c r="F1878" s="226"/>
      <c r="G1878" s="226"/>
      <c r="H1878" s="226"/>
      <c r="I1878" s="226"/>
      <c r="J1878" s="226"/>
      <c r="K1878" s="226"/>
    </row>
    <row r="1879" ht="13.5" spans="1:11">
      <c r="A1879" s="243"/>
      <c r="B1879" s="226"/>
      <c r="C1879" s="226"/>
      <c r="D1879" s="226"/>
      <c r="E1879" s="226"/>
      <c r="F1879" s="226"/>
      <c r="G1879" s="226"/>
      <c r="H1879" s="226"/>
      <c r="I1879" s="226"/>
      <c r="J1879" s="226"/>
      <c r="K1879" s="226"/>
    </row>
    <row r="1880" ht="15.75" spans="1:11">
      <c r="A1880" s="244" t="s">
        <v>1017</v>
      </c>
      <c r="B1880" s="244"/>
      <c r="C1880" s="244"/>
      <c r="D1880" s="244"/>
      <c r="E1880" s="244"/>
      <c r="F1880" s="244"/>
      <c r="G1880" s="244"/>
      <c r="H1880" s="244"/>
      <c r="I1880" s="244"/>
      <c r="J1880" s="244"/>
      <c r="K1880" s="244"/>
    </row>
    <row r="1881" ht="13.5" spans="1:11">
      <c r="A1881" s="245" t="s">
        <v>1409</v>
      </c>
      <c r="B1881" s="246"/>
      <c r="C1881" s="246"/>
      <c r="D1881" s="246"/>
      <c r="E1881" s="246"/>
      <c r="F1881" s="246"/>
      <c r="G1881" s="246"/>
      <c r="H1881" s="246"/>
      <c r="I1881" s="246"/>
      <c r="J1881" s="246"/>
      <c r="K1881" s="255"/>
    </row>
    <row r="1882" ht="13.5" spans="1:11">
      <c r="A1882" s="247"/>
      <c r="B1882" s="248"/>
      <c r="C1882" s="248"/>
      <c r="D1882" s="248"/>
      <c r="E1882" s="248"/>
      <c r="F1882" s="248"/>
      <c r="G1882" s="248"/>
      <c r="H1882" s="248"/>
      <c r="I1882" s="248"/>
      <c r="J1882" s="248"/>
      <c r="K1882" s="256"/>
    </row>
    <row r="1883" ht="13.5" spans="1:11">
      <c r="A1883" s="247"/>
      <c r="B1883" s="248"/>
      <c r="C1883" s="248"/>
      <c r="D1883" s="248"/>
      <c r="E1883" s="248"/>
      <c r="F1883" s="248"/>
      <c r="G1883" s="248"/>
      <c r="H1883" s="248"/>
      <c r="I1883" s="248"/>
      <c r="J1883" s="248"/>
      <c r="K1883" s="256"/>
    </row>
    <row r="1884" ht="13.5" spans="1:11">
      <c r="A1884" s="247"/>
      <c r="B1884" s="248"/>
      <c r="C1884" s="248"/>
      <c r="D1884" s="248"/>
      <c r="E1884" s="248"/>
      <c r="F1884" s="248"/>
      <c r="G1884" s="248"/>
      <c r="H1884" s="248"/>
      <c r="I1884" s="248"/>
      <c r="J1884" s="248"/>
      <c r="K1884" s="256"/>
    </row>
    <row r="1885" ht="13.5" spans="1:11">
      <c r="A1885" s="247"/>
      <c r="B1885" s="248"/>
      <c r="C1885" s="248"/>
      <c r="D1885" s="248"/>
      <c r="E1885" s="248"/>
      <c r="F1885" s="248"/>
      <c r="G1885" s="248"/>
      <c r="H1885" s="248"/>
      <c r="I1885" s="248"/>
      <c r="J1885" s="248"/>
      <c r="K1885" s="256"/>
    </row>
    <row r="1886" ht="13.5" spans="1:11">
      <c r="A1886" s="249"/>
      <c r="B1886" s="250"/>
      <c r="C1886" s="250"/>
      <c r="D1886" s="250"/>
      <c r="E1886" s="250"/>
      <c r="F1886" s="250"/>
      <c r="G1886" s="250"/>
      <c r="H1886" s="250"/>
      <c r="I1886" s="250"/>
      <c r="J1886" s="250"/>
      <c r="K1886" s="257"/>
    </row>
    <row r="1887" ht="13.5" spans="1:11">
      <c r="A1887" s="260"/>
      <c r="B1887" s="260"/>
      <c r="C1887" s="260"/>
      <c r="D1887" s="260"/>
      <c r="E1887" s="260"/>
      <c r="F1887" s="260"/>
      <c r="G1887" s="260"/>
      <c r="H1887" s="260"/>
      <c r="I1887" s="260"/>
      <c r="J1887" s="260"/>
      <c r="K1887" s="260"/>
    </row>
    <row r="1888" ht="13.5" spans="1:11">
      <c r="A1888" s="260"/>
      <c r="B1888" s="260"/>
      <c r="C1888" s="260"/>
      <c r="D1888" s="260"/>
      <c r="E1888" s="260"/>
      <c r="F1888" s="260"/>
      <c r="G1888" s="260"/>
      <c r="H1888" s="260"/>
      <c r="I1888" s="260"/>
      <c r="J1888" s="260"/>
      <c r="K1888" s="260"/>
    </row>
    <row r="1889" ht="28.5" spans="1:11">
      <c r="A1889" s="100" t="s">
        <v>1019</v>
      </c>
      <c r="B1889" s="100"/>
      <c r="C1889" s="100"/>
      <c r="D1889" s="100"/>
      <c r="E1889" s="100"/>
      <c r="F1889" s="100"/>
      <c r="G1889" s="100"/>
      <c r="H1889" s="100"/>
      <c r="I1889" s="100"/>
      <c r="J1889" s="100"/>
      <c r="K1889" s="100"/>
    </row>
    <row r="1890" ht="15.75" spans="1:11">
      <c r="A1890" s="251" t="s">
        <v>950</v>
      </c>
      <c r="B1890" s="251"/>
      <c r="C1890" s="251"/>
      <c r="D1890" s="251"/>
      <c r="E1890" s="251"/>
      <c r="F1890" s="251"/>
      <c r="G1890" s="251"/>
      <c r="H1890" s="251"/>
      <c r="I1890" s="251"/>
      <c r="J1890" s="251"/>
      <c r="K1890" s="251"/>
    </row>
    <row r="1891" ht="18.75" spans="1:11">
      <c r="A1891" s="102" t="s">
        <v>1749</v>
      </c>
      <c r="B1891" s="102"/>
      <c r="C1891" s="102"/>
      <c r="D1891" s="102"/>
      <c r="E1891" s="102"/>
      <c r="F1891" s="102"/>
      <c r="G1891" s="102"/>
      <c r="H1891" s="102"/>
      <c r="I1891" s="102"/>
      <c r="J1891" s="102"/>
      <c r="K1891" s="102"/>
    </row>
    <row r="1892" ht="15.75" spans="1:11">
      <c r="A1892" s="226" t="s">
        <v>1023</v>
      </c>
      <c r="B1892" s="226"/>
      <c r="C1892" s="226"/>
      <c r="D1892" s="227" t="s">
        <v>1781</v>
      </c>
      <c r="E1892" s="228"/>
      <c r="F1892" s="228"/>
      <c r="G1892" s="228"/>
      <c r="H1892" s="228"/>
      <c r="I1892" s="228"/>
      <c r="J1892" s="228"/>
      <c r="K1892" s="228"/>
    </row>
    <row r="1893" ht="15.75" spans="1:11">
      <c r="A1893" s="226" t="s">
        <v>954</v>
      </c>
      <c r="B1893" s="226"/>
      <c r="C1893" s="226"/>
      <c r="D1893" s="229" t="s">
        <v>953</v>
      </c>
      <c r="E1893" s="230"/>
      <c r="F1893" s="226" t="s">
        <v>955</v>
      </c>
      <c r="G1893" s="229" t="s">
        <v>1751</v>
      </c>
      <c r="H1893" s="230"/>
      <c r="I1893" s="230"/>
      <c r="J1893" s="230"/>
      <c r="K1893" s="230"/>
    </row>
    <row r="1894" ht="31.5" spans="1:11">
      <c r="A1894" s="231" t="s">
        <v>1227</v>
      </c>
      <c r="B1894" s="232"/>
      <c r="C1894" s="233"/>
      <c r="D1894" s="226" t="s">
        <v>957</v>
      </c>
      <c r="E1894" s="226" t="s">
        <v>958</v>
      </c>
      <c r="F1894" s="226" t="s">
        <v>1752</v>
      </c>
      <c r="G1894" s="226" t="s">
        <v>1753</v>
      </c>
      <c r="H1894" s="226"/>
      <c r="I1894" s="226" t="s">
        <v>961</v>
      </c>
      <c r="J1894" s="226" t="s">
        <v>962</v>
      </c>
      <c r="K1894" s="226" t="s">
        <v>963</v>
      </c>
    </row>
    <row r="1895" ht="15.75" spans="1:11">
      <c r="A1895" s="234"/>
      <c r="B1895" s="235"/>
      <c r="C1895" s="236"/>
      <c r="D1895" s="226" t="s">
        <v>964</v>
      </c>
      <c r="E1895" s="230">
        <v>10</v>
      </c>
      <c r="F1895" s="230">
        <v>10</v>
      </c>
      <c r="G1895" s="230">
        <v>10</v>
      </c>
      <c r="H1895" s="230"/>
      <c r="I1895" s="230">
        <v>10</v>
      </c>
      <c r="J1895" s="254">
        <v>1</v>
      </c>
      <c r="K1895" s="230">
        <v>10</v>
      </c>
    </row>
    <row r="1896" ht="15.75" spans="1:11">
      <c r="A1896" s="234"/>
      <c r="B1896" s="235"/>
      <c r="C1896" s="236"/>
      <c r="D1896" s="226" t="s">
        <v>1031</v>
      </c>
      <c r="E1896" s="230">
        <v>10</v>
      </c>
      <c r="F1896" s="230">
        <v>10</v>
      </c>
      <c r="G1896" s="230">
        <v>10</v>
      </c>
      <c r="H1896" s="230"/>
      <c r="I1896" s="230" t="s">
        <v>858</v>
      </c>
      <c r="J1896" s="254" t="s">
        <v>858</v>
      </c>
      <c r="K1896" s="230" t="s">
        <v>858</v>
      </c>
    </row>
    <row r="1897" ht="15.75" spans="1:11">
      <c r="A1897" s="234"/>
      <c r="B1897" s="235"/>
      <c r="C1897" s="236"/>
      <c r="D1897" s="226" t="s">
        <v>1033</v>
      </c>
      <c r="E1897" s="230"/>
      <c r="F1897" s="230"/>
      <c r="G1897" s="230"/>
      <c r="H1897" s="230"/>
      <c r="I1897" s="230" t="s">
        <v>858</v>
      </c>
      <c r="J1897" s="230" t="s">
        <v>858</v>
      </c>
      <c r="K1897" s="230" t="s">
        <v>858</v>
      </c>
    </row>
    <row r="1898" ht="15.75" spans="1:11">
      <c r="A1898" s="234"/>
      <c r="B1898" s="235"/>
      <c r="C1898" s="236"/>
      <c r="D1898" s="226" t="s">
        <v>1034</v>
      </c>
      <c r="E1898" s="230"/>
      <c r="F1898" s="230"/>
      <c r="G1898" s="230"/>
      <c r="H1898" s="230"/>
      <c r="I1898" s="230" t="s">
        <v>858</v>
      </c>
      <c r="J1898" s="230" t="s">
        <v>858</v>
      </c>
      <c r="K1898" s="230" t="s">
        <v>858</v>
      </c>
    </row>
    <row r="1899" ht="15.75" spans="1:11">
      <c r="A1899" s="237"/>
      <c r="B1899" s="238"/>
      <c r="C1899" s="239"/>
      <c r="D1899" s="226" t="s">
        <v>965</v>
      </c>
      <c r="E1899" s="230"/>
      <c r="F1899" s="230"/>
      <c r="G1899" s="230"/>
      <c r="H1899" s="230"/>
      <c r="I1899" s="230" t="s">
        <v>858</v>
      </c>
      <c r="J1899" s="230" t="s">
        <v>858</v>
      </c>
      <c r="K1899" s="230" t="s">
        <v>858</v>
      </c>
    </row>
    <row r="1900" ht="15.75" spans="1:11">
      <c r="A1900" s="226" t="s">
        <v>966</v>
      </c>
      <c r="B1900" s="226" t="s">
        <v>967</v>
      </c>
      <c r="C1900" s="226"/>
      <c r="D1900" s="226"/>
      <c r="E1900" s="226"/>
      <c r="F1900" s="226" t="s">
        <v>968</v>
      </c>
      <c r="G1900" s="226"/>
      <c r="H1900" s="226"/>
      <c r="I1900" s="226"/>
      <c r="J1900" s="226"/>
      <c r="K1900" s="226"/>
    </row>
    <row r="1901" ht="14.25" spans="1:11">
      <c r="A1901" s="226"/>
      <c r="B1901" s="229" t="s">
        <v>1754</v>
      </c>
      <c r="C1901" s="230"/>
      <c r="D1901" s="230"/>
      <c r="E1901" s="230"/>
      <c r="F1901" s="229" t="s">
        <v>1755</v>
      </c>
      <c r="G1901" s="230"/>
      <c r="H1901" s="230"/>
      <c r="I1901" s="230"/>
      <c r="J1901" s="230"/>
      <c r="K1901" s="230"/>
    </row>
    <row r="1902" ht="31.5" spans="1:11">
      <c r="A1902" s="240" t="s">
        <v>1230</v>
      </c>
      <c r="B1902" s="226" t="s">
        <v>971</v>
      </c>
      <c r="C1902" s="226" t="s">
        <v>972</v>
      </c>
      <c r="D1902" s="226" t="s">
        <v>973</v>
      </c>
      <c r="E1902" s="226" t="s">
        <v>1756</v>
      </c>
      <c r="F1902" s="226" t="s">
        <v>1757</v>
      </c>
      <c r="G1902" s="226" t="s">
        <v>961</v>
      </c>
      <c r="H1902" s="226" t="s">
        <v>963</v>
      </c>
      <c r="I1902" s="226" t="s">
        <v>976</v>
      </c>
      <c r="J1902" s="226"/>
      <c r="K1902" s="226"/>
    </row>
    <row r="1903" ht="63" spans="1:11">
      <c r="A1903" s="241"/>
      <c r="B1903" s="242" t="s">
        <v>1758</v>
      </c>
      <c r="C1903" s="226" t="s">
        <v>1040</v>
      </c>
      <c r="D1903" s="226" t="s">
        <v>1759</v>
      </c>
      <c r="E1903" s="258">
        <v>0.8</v>
      </c>
      <c r="F1903" s="258">
        <v>0.8</v>
      </c>
      <c r="G1903" s="230">
        <v>20</v>
      </c>
      <c r="H1903" s="230">
        <v>20</v>
      </c>
      <c r="I1903" s="230"/>
      <c r="J1903" s="230"/>
      <c r="K1903" s="230"/>
    </row>
    <row r="1904" ht="47.25" spans="1:11">
      <c r="A1904" s="241"/>
      <c r="B1904" s="259"/>
      <c r="C1904" s="261"/>
      <c r="D1904" s="226" t="s">
        <v>1782</v>
      </c>
      <c r="E1904" s="258">
        <v>0.8</v>
      </c>
      <c r="F1904" s="258">
        <v>0.8</v>
      </c>
      <c r="G1904" s="230">
        <v>20</v>
      </c>
      <c r="H1904" s="230">
        <v>20</v>
      </c>
      <c r="I1904" s="230"/>
      <c r="J1904" s="230"/>
      <c r="K1904" s="230"/>
    </row>
    <row r="1905" ht="15.75" spans="1:11">
      <c r="A1905" s="241"/>
      <c r="B1905" s="259"/>
      <c r="C1905" s="241" t="s">
        <v>1046</v>
      </c>
      <c r="D1905" s="226" t="s">
        <v>1783</v>
      </c>
      <c r="E1905" s="262">
        <v>9.5</v>
      </c>
      <c r="F1905" s="258">
        <v>0.08</v>
      </c>
      <c r="G1905" s="230">
        <v>10</v>
      </c>
      <c r="H1905" s="230">
        <v>10</v>
      </c>
      <c r="I1905" s="263"/>
      <c r="J1905" s="264"/>
      <c r="K1905" s="265"/>
    </row>
    <row r="1906" ht="31.5" spans="1:11">
      <c r="A1906" s="241"/>
      <c r="B1906" s="240" t="s">
        <v>995</v>
      </c>
      <c r="C1906" s="226" t="s">
        <v>1065</v>
      </c>
      <c r="D1906" s="226" t="s">
        <v>1784</v>
      </c>
      <c r="E1906" s="229" t="s">
        <v>1762</v>
      </c>
      <c r="F1906" s="229" t="s">
        <v>1763</v>
      </c>
      <c r="G1906" s="230">
        <v>10</v>
      </c>
      <c r="H1906" s="230">
        <v>10</v>
      </c>
      <c r="I1906" s="230"/>
      <c r="J1906" s="230"/>
      <c r="K1906" s="230"/>
    </row>
    <row r="1907" ht="31.5" spans="1:11">
      <c r="A1907" s="241"/>
      <c r="B1907" s="241"/>
      <c r="C1907" s="226" t="s">
        <v>1065</v>
      </c>
      <c r="D1907" s="226" t="s">
        <v>1785</v>
      </c>
      <c r="E1907" s="229" t="s">
        <v>1762</v>
      </c>
      <c r="F1907" s="229" t="s">
        <v>1762</v>
      </c>
      <c r="G1907" s="230">
        <v>5</v>
      </c>
      <c r="H1907" s="230">
        <v>5</v>
      </c>
      <c r="I1907" s="230"/>
      <c r="J1907" s="230"/>
      <c r="K1907" s="230"/>
    </row>
    <row r="1908" ht="63" spans="1:11">
      <c r="A1908" s="241"/>
      <c r="B1908" s="241"/>
      <c r="C1908" s="240" t="s">
        <v>1062</v>
      </c>
      <c r="D1908" s="226" t="s">
        <v>1786</v>
      </c>
      <c r="E1908" s="229" t="s">
        <v>1512</v>
      </c>
      <c r="F1908" s="229" t="s">
        <v>1512</v>
      </c>
      <c r="G1908" s="230">
        <v>10</v>
      </c>
      <c r="H1908" s="230">
        <v>10</v>
      </c>
      <c r="I1908" s="263"/>
      <c r="J1908" s="264"/>
      <c r="K1908" s="265"/>
    </row>
    <row r="1909" ht="47.25" spans="1:11">
      <c r="A1909" s="241"/>
      <c r="B1909" s="241"/>
      <c r="C1909" s="240" t="s">
        <v>1065</v>
      </c>
      <c r="D1909" s="226" t="s">
        <v>1787</v>
      </c>
      <c r="E1909" s="229" t="s">
        <v>1512</v>
      </c>
      <c r="F1909" s="229" t="s">
        <v>1512</v>
      </c>
      <c r="G1909" s="230">
        <v>5</v>
      </c>
      <c r="H1909" s="230">
        <v>5</v>
      </c>
      <c r="I1909" s="263"/>
      <c r="J1909" s="264"/>
      <c r="K1909" s="265"/>
    </row>
    <row r="1910" ht="13.5" spans="1:11">
      <c r="A1910" s="241"/>
      <c r="B1910" s="240" t="s">
        <v>1287</v>
      </c>
      <c r="C1910" s="240" t="s">
        <v>1243</v>
      </c>
      <c r="D1910" s="226" t="s">
        <v>1788</v>
      </c>
      <c r="E1910" s="229" t="s">
        <v>1762</v>
      </c>
      <c r="F1910" s="229" t="s">
        <v>1762</v>
      </c>
      <c r="G1910" s="230">
        <v>5</v>
      </c>
      <c r="H1910" s="230">
        <v>5</v>
      </c>
      <c r="I1910" s="266"/>
      <c r="J1910" s="267"/>
      <c r="K1910" s="268"/>
    </row>
    <row r="1911" ht="13.5" spans="1:11">
      <c r="A1911" s="241"/>
      <c r="B1911" s="241"/>
      <c r="C1911" s="241"/>
      <c r="D1911" s="226"/>
      <c r="E1911" s="229"/>
      <c r="F1911" s="229"/>
      <c r="G1911" s="230"/>
      <c r="H1911" s="230"/>
      <c r="I1911" s="269"/>
      <c r="J1911" s="270"/>
      <c r="K1911" s="271"/>
    </row>
    <row r="1912" ht="13.5" spans="1:11">
      <c r="A1912" s="241"/>
      <c r="B1912" s="241"/>
      <c r="C1912" s="241"/>
      <c r="D1912" s="226"/>
      <c r="E1912" s="229"/>
      <c r="F1912" s="229"/>
      <c r="G1912" s="230"/>
      <c r="H1912" s="230"/>
      <c r="I1912" s="269"/>
      <c r="J1912" s="270"/>
      <c r="K1912" s="271"/>
    </row>
    <row r="1913" ht="13.5" spans="1:11">
      <c r="A1913" s="241"/>
      <c r="B1913" s="241"/>
      <c r="C1913" s="241"/>
      <c r="D1913" s="226"/>
      <c r="E1913" s="230"/>
      <c r="F1913" s="230"/>
      <c r="G1913" s="230"/>
      <c r="H1913" s="230"/>
      <c r="I1913" s="272"/>
      <c r="J1913" s="273"/>
      <c r="K1913" s="274"/>
    </row>
    <row r="1914" ht="31.5" spans="1:11">
      <c r="A1914" s="241"/>
      <c r="B1914" s="241"/>
      <c r="C1914" s="241"/>
      <c r="D1914" s="226" t="s">
        <v>1789</v>
      </c>
      <c r="E1914" s="229" t="s">
        <v>1762</v>
      </c>
      <c r="F1914" s="229" t="s">
        <v>1762</v>
      </c>
      <c r="G1914" s="230">
        <v>5</v>
      </c>
      <c r="H1914" s="230">
        <v>5</v>
      </c>
      <c r="I1914" s="230"/>
      <c r="J1914" s="230"/>
      <c r="K1914" s="230"/>
    </row>
    <row r="1915" ht="15.75" spans="1:11">
      <c r="A1915" s="226" t="s">
        <v>1779</v>
      </c>
      <c r="B1915" s="226"/>
      <c r="C1915" s="226"/>
      <c r="D1915" s="226"/>
      <c r="E1915" s="226"/>
      <c r="F1915" s="226"/>
      <c r="G1915" s="230">
        <v>90</v>
      </c>
      <c r="H1915" s="230"/>
      <c r="I1915" s="230"/>
      <c r="J1915" s="230"/>
      <c r="K1915" s="230"/>
    </row>
    <row r="1916" ht="13.5" spans="1:11">
      <c r="A1916" s="240" t="s">
        <v>1015</v>
      </c>
      <c r="B1916" s="226" t="s">
        <v>1790</v>
      </c>
      <c r="C1916" s="226"/>
      <c r="D1916" s="226"/>
      <c r="E1916" s="226"/>
      <c r="F1916" s="226"/>
      <c r="G1916" s="226"/>
      <c r="H1916" s="226"/>
      <c r="I1916" s="226"/>
      <c r="J1916" s="226"/>
      <c r="K1916" s="226"/>
    </row>
    <row r="1917" ht="13.5" spans="1:11">
      <c r="A1917" s="243"/>
      <c r="B1917" s="226"/>
      <c r="C1917" s="226"/>
      <c r="D1917" s="226"/>
      <c r="E1917" s="226"/>
      <c r="F1917" s="226"/>
      <c r="G1917" s="226"/>
      <c r="H1917" s="226"/>
      <c r="I1917" s="226"/>
      <c r="J1917" s="226"/>
      <c r="K1917" s="226"/>
    </row>
    <row r="1918" ht="15.75" spans="1:11">
      <c r="A1918" s="244" t="s">
        <v>1017</v>
      </c>
      <c r="B1918" s="244"/>
      <c r="C1918" s="244"/>
      <c r="D1918" s="244"/>
      <c r="E1918" s="244"/>
      <c r="F1918" s="244"/>
      <c r="G1918" s="244"/>
      <c r="H1918" s="244"/>
      <c r="I1918" s="244"/>
      <c r="J1918" s="244"/>
      <c r="K1918" s="244"/>
    </row>
    <row r="1919" ht="13.5" spans="1:11">
      <c r="A1919" s="245" t="s">
        <v>1409</v>
      </c>
      <c r="B1919" s="246"/>
      <c r="C1919" s="246"/>
      <c r="D1919" s="246"/>
      <c r="E1919" s="246"/>
      <c r="F1919" s="246"/>
      <c r="G1919" s="246"/>
      <c r="H1919" s="246"/>
      <c r="I1919" s="246"/>
      <c r="J1919" s="246"/>
      <c r="K1919" s="255"/>
    </row>
    <row r="1920" ht="13.5" spans="1:11">
      <c r="A1920" s="247"/>
      <c r="B1920" s="248"/>
      <c r="C1920" s="248"/>
      <c r="D1920" s="248"/>
      <c r="E1920" s="248"/>
      <c r="F1920" s="248"/>
      <c r="G1920" s="248"/>
      <c r="H1920" s="248"/>
      <c r="I1920" s="248"/>
      <c r="J1920" s="248"/>
      <c r="K1920" s="256"/>
    </row>
    <row r="1921" ht="13.5" spans="1:11">
      <c r="A1921" s="247"/>
      <c r="B1921" s="248"/>
      <c r="C1921" s="248"/>
      <c r="D1921" s="248"/>
      <c r="E1921" s="248"/>
      <c r="F1921" s="248"/>
      <c r="G1921" s="248"/>
      <c r="H1921" s="248"/>
      <c r="I1921" s="248"/>
      <c r="J1921" s="248"/>
      <c r="K1921" s="256"/>
    </row>
    <row r="1922" ht="13.5" spans="1:11">
      <c r="A1922" s="247"/>
      <c r="B1922" s="248"/>
      <c r="C1922" s="248"/>
      <c r="D1922" s="248"/>
      <c r="E1922" s="248"/>
      <c r="F1922" s="248"/>
      <c r="G1922" s="248"/>
      <c r="H1922" s="248"/>
      <c r="I1922" s="248"/>
      <c r="J1922" s="248"/>
      <c r="K1922" s="256"/>
    </row>
    <row r="1923" ht="13.5" spans="1:11">
      <c r="A1923" s="247"/>
      <c r="B1923" s="248"/>
      <c r="C1923" s="248"/>
      <c r="D1923" s="248"/>
      <c r="E1923" s="248"/>
      <c r="F1923" s="248"/>
      <c r="G1923" s="248"/>
      <c r="H1923" s="248"/>
      <c r="I1923" s="248"/>
      <c r="J1923" s="248"/>
      <c r="K1923" s="256"/>
    </row>
    <row r="1924" ht="13.5" spans="1:11">
      <c r="A1924" s="249"/>
      <c r="B1924" s="250"/>
      <c r="C1924" s="250"/>
      <c r="D1924" s="250"/>
      <c r="E1924" s="250"/>
      <c r="F1924" s="250"/>
      <c r="G1924" s="250"/>
      <c r="H1924" s="250"/>
      <c r="I1924" s="250"/>
      <c r="J1924" s="250"/>
      <c r="K1924" s="257"/>
    </row>
    <row r="1925" ht="13.5" spans="1:11">
      <c r="A1925" s="260"/>
      <c r="B1925" s="260"/>
      <c r="C1925" s="260"/>
      <c r="D1925" s="260"/>
      <c r="E1925" s="260"/>
      <c r="F1925" s="260"/>
      <c r="G1925" s="260"/>
      <c r="H1925" s="260"/>
      <c r="I1925" s="260"/>
      <c r="J1925" s="260"/>
      <c r="K1925" s="260"/>
    </row>
    <row r="1926" ht="13.5" spans="1:11">
      <c r="A1926" s="260"/>
      <c r="B1926" s="260"/>
      <c r="C1926" s="260"/>
      <c r="D1926" s="260"/>
      <c r="E1926" s="260"/>
      <c r="F1926" s="260"/>
      <c r="G1926" s="260"/>
      <c r="H1926" s="260"/>
      <c r="I1926" s="260"/>
      <c r="J1926" s="260"/>
      <c r="K1926" s="260"/>
    </row>
    <row r="1927" ht="28.5" spans="1:11">
      <c r="A1927" s="100" t="s">
        <v>1019</v>
      </c>
      <c r="B1927" s="100"/>
      <c r="C1927" s="100"/>
      <c r="D1927" s="100"/>
      <c r="E1927" s="100"/>
      <c r="F1927" s="100"/>
      <c r="G1927" s="100"/>
      <c r="H1927" s="100"/>
      <c r="I1927" s="100"/>
      <c r="J1927" s="100"/>
      <c r="K1927" s="100"/>
    </row>
    <row r="1928" ht="15.75" spans="1:11">
      <c r="A1928" s="251" t="s">
        <v>950</v>
      </c>
      <c r="B1928" s="251"/>
      <c r="C1928" s="251"/>
      <c r="D1928" s="251"/>
      <c r="E1928" s="251"/>
      <c r="F1928" s="251"/>
      <c r="G1928" s="251"/>
      <c r="H1928" s="251"/>
      <c r="I1928" s="251"/>
      <c r="J1928" s="251"/>
      <c r="K1928" s="251"/>
    </row>
    <row r="1929" ht="18.75" spans="1:11">
      <c r="A1929" s="102" t="s">
        <v>1749</v>
      </c>
      <c r="B1929" s="102"/>
      <c r="C1929" s="102"/>
      <c r="D1929" s="102"/>
      <c r="E1929" s="102"/>
      <c r="F1929" s="102"/>
      <c r="G1929" s="102"/>
      <c r="H1929" s="102"/>
      <c r="I1929" s="102"/>
      <c r="J1929" s="102"/>
      <c r="K1929" s="102"/>
    </row>
    <row r="1930" ht="15.75" spans="1:11">
      <c r="A1930" s="226" t="s">
        <v>1023</v>
      </c>
      <c r="B1930" s="226"/>
      <c r="C1930" s="226"/>
      <c r="D1930" s="227" t="s">
        <v>1791</v>
      </c>
      <c r="E1930" s="228"/>
      <c r="F1930" s="228"/>
      <c r="G1930" s="228"/>
      <c r="H1930" s="228"/>
      <c r="I1930" s="228"/>
      <c r="J1930" s="228"/>
      <c r="K1930" s="228"/>
    </row>
    <row r="1931" ht="15.75" spans="1:11">
      <c r="A1931" s="226" t="s">
        <v>954</v>
      </c>
      <c r="B1931" s="226"/>
      <c r="C1931" s="226"/>
      <c r="D1931" s="229" t="s">
        <v>953</v>
      </c>
      <c r="E1931" s="230"/>
      <c r="F1931" s="226" t="s">
        <v>955</v>
      </c>
      <c r="G1931" s="229" t="s">
        <v>1751</v>
      </c>
      <c r="H1931" s="230"/>
      <c r="I1931" s="230"/>
      <c r="J1931" s="230"/>
      <c r="K1931" s="230"/>
    </row>
    <row r="1932" ht="31.5" spans="1:11">
      <c r="A1932" s="231" t="s">
        <v>1227</v>
      </c>
      <c r="B1932" s="232"/>
      <c r="C1932" s="233"/>
      <c r="D1932" s="226" t="s">
        <v>957</v>
      </c>
      <c r="E1932" s="226" t="s">
        <v>958</v>
      </c>
      <c r="F1932" s="226" t="s">
        <v>1752</v>
      </c>
      <c r="G1932" s="226" t="s">
        <v>1753</v>
      </c>
      <c r="H1932" s="226"/>
      <c r="I1932" s="226" t="s">
        <v>961</v>
      </c>
      <c r="J1932" s="226" t="s">
        <v>962</v>
      </c>
      <c r="K1932" s="226" t="s">
        <v>963</v>
      </c>
    </row>
    <row r="1933" ht="15.75" spans="1:11">
      <c r="A1933" s="234"/>
      <c r="B1933" s="235"/>
      <c r="C1933" s="236"/>
      <c r="D1933" s="226" t="s">
        <v>964</v>
      </c>
      <c r="E1933" s="230">
        <v>10</v>
      </c>
      <c r="F1933" s="230">
        <v>10</v>
      </c>
      <c r="G1933" s="230">
        <v>10</v>
      </c>
      <c r="H1933" s="230"/>
      <c r="I1933" s="230">
        <v>10</v>
      </c>
      <c r="J1933" s="254">
        <v>1</v>
      </c>
      <c r="K1933" s="230">
        <v>10</v>
      </c>
    </row>
    <row r="1934" ht="15.75" spans="1:11">
      <c r="A1934" s="234"/>
      <c r="B1934" s="235"/>
      <c r="C1934" s="236"/>
      <c r="D1934" s="226" t="s">
        <v>1031</v>
      </c>
      <c r="E1934" s="230">
        <v>10</v>
      </c>
      <c r="F1934" s="230">
        <v>10</v>
      </c>
      <c r="G1934" s="230">
        <v>10</v>
      </c>
      <c r="H1934" s="230"/>
      <c r="I1934" s="230" t="s">
        <v>858</v>
      </c>
      <c r="J1934" s="254" t="s">
        <v>858</v>
      </c>
      <c r="K1934" s="230" t="s">
        <v>858</v>
      </c>
    </row>
    <row r="1935" ht="15.75" spans="1:11">
      <c r="A1935" s="234"/>
      <c r="B1935" s="235"/>
      <c r="C1935" s="236"/>
      <c r="D1935" s="226" t="s">
        <v>1033</v>
      </c>
      <c r="E1935" s="230"/>
      <c r="F1935" s="230"/>
      <c r="G1935" s="230"/>
      <c r="H1935" s="230"/>
      <c r="I1935" s="230" t="s">
        <v>858</v>
      </c>
      <c r="J1935" s="230" t="s">
        <v>858</v>
      </c>
      <c r="K1935" s="230" t="s">
        <v>858</v>
      </c>
    </row>
    <row r="1936" ht="15.75" spans="1:11">
      <c r="A1936" s="234"/>
      <c r="B1936" s="235"/>
      <c r="C1936" s="236"/>
      <c r="D1936" s="226" t="s">
        <v>1034</v>
      </c>
      <c r="E1936" s="230"/>
      <c r="F1936" s="230"/>
      <c r="G1936" s="230"/>
      <c r="H1936" s="230"/>
      <c r="I1936" s="230" t="s">
        <v>858</v>
      </c>
      <c r="J1936" s="230" t="s">
        <v>858</v>
      </c>
      <c r="K1936" s="230" t="s">
        <v>858</v>
      </c>
    </row>
    <row r="1937" ht="15.75" spans="1:11">
      <c r="A1937" s="237"/>
      <c r="B1937" s="238"/>
      <c r="C1937" s="239"/>
      <c r="D1937" s="226" t="s">
        <v>965</v>
      </c>
      <c r="E1937" s="230"/>
      <c r="F1937" s="230"/>
      <c r="G1937" s="230"/>
      <c r="H1937" s="230"/>
      <c r="I1937" s="230" t="s">
        <v>858</v>
      </c>
      <c r="J1937" s="230" t="s">
        <v>858</v>
      </c>
      <c r="K1937" s="230" t="s">
        <v>858</v>
      </c>
    </row>
    <row r="1938" ht="15.75" spans="1:11">
      <c r="A1938" s="226" t="s">
        <v>966</v>
      </c>
      <c r="B1938" s="226" t="s">
        <v>967</v>
      </c>
      <c r="C1938" s="226"/>
      <c r="D1938" s="226"/>
      <c r="E1938" s="226"/>
      <c r="F1938" s="226" t="s">
        <v>968</v>
      </c>
      <c r="G1938" s="226"/>
      <c r="H1938" s="226"/>
      <c r="I1938" s="226"/>
      <c r="J1938" s="226"/>
      <c r="K1938" s="226"/>
    </row>
    <row r="1939" ht="14.25" spans="1:11">
      <c r="A1939" s="226"/>
      <c r="B1939" s="229" t="s">
        <v>1792</v>
      </c>
      <c r="C1939" s="230"/>
      <c r="D1939" s="230"/>
      <c r="E1939" s="230"/>
      <c r="F1939" s="229" t="s">
        <v>1755</v>
      </c>
      <c r="G1939" s="230"/>
      <c r="H1939" s="230"/>
      <c r="I1939" s="230"/>
      <c r="J1939" s="230"/>
      <c r="K1939" s="230"/>
    </row>
    <row r="1940" ht="31.5" spans="1:11">
      <c r="A1940" s="240" t="s">
        <v>1230</v>
      </c>
      <c r="B1940" s="226" t="s">
        <v>971</v>
      </c>
      <c r="C1940" s="226" t="s">
        <v>972</v>
      </c>
      <c r="D1940" s="226" t="s">
        <v>973</v>
      </c>
      <c r="E1940" s="226" t="s">
        <v>1756</v>
      </c>
      <c r="F1940" s="226" t="s">
        <v>1757</v>
      </c>
      <c r="G1940" s="226" t="s">
        <v>961</v>
      </c>
      <c r="H1940" s="226" t="s">
        <v>963</v>
      </c>
      <c r="I1940" s="226" t="s">
        <v>976</v>
      </c>
      <c r="J1940" s="226"/>
      <c r="K1940" s="226"/>
    </row>
    <row r="1941" ht="47.25" spans="1:11">
      <c r="A1941" s="241"/>
      <c r="B1941" s="242" t="s">
        <v>1758</v>
      </c>
      <c r="C1941" s="240" t="s">
        <v>1040</v>
      </c>
      <c r="D1941" s="226" t="s">
        <v>1793</v>
      </c>
      <c r="E1941" s="262">
        <v>2000</v>
      </c>
      <c r="F1941" s="262">
        <v>2000</v>
      </c>
      <c r="G1941" s="230">
        <v>10</v>
      </c>
      <c r="H1941" s="230">
        <v>10</v>
      </c>
      <c r="I1941" s="230"/>
      <c r="J1941" s="230"/>
      <c r="K1941" s="230"/>
    </row>
    <row r="1942" ht="47.25" spans="1:11">
      <c r="A1942" s="241"/>
      <c r="B1942" s="259"/>
      <c r="C1942" s="241"/>
      <c r="D1942" s="226" t="s">
        <v>1794</v>
      </c>
      <c r="E1942" s="262">
        <v>1</v>
      </c>
      <c r="F1942" s="262">
        <v>1</v>
      </c>
      <c r="G1942" s="230">
        <v>10</v>
      </c>
      <c r="H1942" s="230">
        <v>10</v>
      </c>
      <c r="I1942" s="230"/>
      <c r="J1942" s="230"/>
      <c r="K1942" s="230"/>
    </row>
    <row r="1943" ht="31.5" spans="1:11">
      <c r="A1943" s="241"/>
      <c r="B1943" s="259"/>
      <c r="C1943" s="241"/>
      <c r="D1943" s="226" t="s">
        <v>1795</v>
      </c>
      <c r="E1943" s="262">
        <v>50</v>
      </c>
      <c r="F1943" s="262">
        <v>50</v>
      </c>
      <c r="G1943" s="230">
        <v>10</v>
      </c>
      <c r="H1943" s="230">
        <v>10</v>
      </c>
      <c r="I1943" s="263"/>
      <c r="J1943" s="264"/>
      <c r="K1943" s="265"/>
    </row>
    <row r="1944" ht="47.25" spans="1:11">
      <c r="A1944" s="241"/>
      <c r="B1944" s="259"/>
      <c r="C1944" s="241"/>
      <c r="D1944" s="226" t="s">
        <v>1796</v>
      </c>
      <c r="E1944" s="262">
        <v>9.5</v>
      </c>
      <c r="F1944" s="258">
        <v>0.08</v>
      </c>
      <c r="G1944" s="230">
        <v>20</v>
      </c>
      <c r="H1944" s="230">
        <v>20</v>
      </c>
      <c r="I1944" s="263"/>
      <c r="J1944" s="264"/>
      <c r="K1944" s="265"/>
    </row>
    <row r="1945" ht="31.5" spans="1:11">
      <c r="A1945" s="241"/>
      <c r="B1945" s="241"/>
      <c r="C1945" s="240" t="s">
        <v>1062</v>
      </c>
      <c r="D1945" s="226" t="s">
        <v>1797</v>
      </c>
      <c r="E1945" s="229">
        <v>100</v>
      </c>
      <c r="F1945" s="229">
        <v>100</v>
      </c>
      <c r="G1945" s="230">
        <v>30</v>
      </c>
      <c r="H1945" s="230">
        <v>30</v>
      </c>
      <c r="I1945" s="263"/>
      <c r="J1945" s="264"/>
      <c r="K1945" s="265"/>
    </row>
    <row r="1946" ht="13.5" spans="1:11">
      <c r="A1946" s="241"/>
      <c r="B1946" s="240" t="s">
        <v>1287</v>
      </c>
      <c r="C1946" s="240" t="s">
        <v>1243</v>
      </c>
      <c r="D1946" s="226" t="s">
        <v>1254</v>
      </c>
      <c r="E1946" s="229">
        <v>100</v>
      </c>
      <c r="F1946" s="229">
        <v>100</v>
      </c>
      <c r="G1946" s="230">
        <v>10</v>
      </c>
      <c r="H1946" s="230">
        <v>10</v>
      </c>
      <c r="I1946" s="266"/>
      <c r="J1946" s="267"/>
      <c r="K1946" s="268"/>
    </row>
    <row r="1947" ht="13.5" spans="1:11">
      <c r="A1947" s="241"/>
      <c r="B1947" s="241"/>
      <c r="C1947" s="241"/>
      <c r="D1947" s="226"/>
      <c r="E1947" s="229"/>
      <c r="F1947" s="229"/>
      <c r="G1947" s="230"/>
      <c r="H1947" s="230"/>
      <c r="I1947" s="269"/>
      <c r="J1947" s="270"/>
      <c r="K1947" s="271"/>
    </row>
    <row r="1948" ht="13.5" spans="1:11">
      <c r="A1948" s="241"/>
      <c r="B1948" s="241"/>
      <c r="C1948" s="241"/>
      <c r="D1948" s="226"/>
      <c r="E1948" s="229"/>
      <c r="F1948" s="229"/>
      <c r="G1948" s="230"/>
      <c r="H1948" s="230"/>
      <c r="I1948" s="269"/>
      <c r="J1948" s="270"/>
      <c r="K1948" s="271"/>
    </row>
    <row r="1949" ht="13.5" spans="1:11">
      <c r="A1949" s="241"/>
      <c r="B1949" s="241"/>
      <c r="C1949" s="241"/>
      <c r="D1949" s="226"/>
      <c r="E1949" s="230"/>
      <c r="F1949" s="230"/>
      <c r="G1949" s="230"/>
      <c r="H1949" s="230"/>
      <c r="I1949" s="272"/>
      <c r="J1949" s="273"/>
      <c r="K1949" s="274"/>
    </row>
    <row r="1950" ht="15.75" spans="1:11">
      <c r="A1950" s="226" t="s">
        <v>1779</v>
      </c>
      <c r="B1950" s="226"/>
      <c r="C1950" s="226"/>
      <c r="D1950" s="226"/>
      <c r="E1950" s="226"/>
      <c r="F1950" s="226"/>
      <c r="G1950" s="230">
        <v>90</v>
      </c>
      <c r="H1950" s="230"/>
      <c r="I1950" s="230"/>
      <c r="J1950" s="230"/>
      <c r="K1950" s="230"/>
    </row>
    <row r="1951" ht="13.5" spans="1:11">
      <c r="A1951" s="240" t="s">
        <v>1015</v>
      </c>
      <c r="B1951" s="226" t="s">
        <v>1798</v>
      </c>
      <c r="C1951" s="226"/>
      <c r="D1951" s="226"/>
      <c r="E1951" s="226"/>
      <c r="F1951" s="226"/>
      <c r="G1951" s="226"/>
      <c r="H1951" s="226"/>
      <c r="I1951" s="226"/>
      <c r="J1951" s="226"/>
      <c r="K1951" s="226"/>
    </row>
    <row r="1952" ht="13.5" spans="1:11">
      <c r="A1952" s="243"/>
      <c r="B1952" s="226"/>
      <c r="C1952" s="226"/>
      <c r="D1952" s="226"/>
      <c r="E1952" s="226"/>
      <c r="F1952" s="226"/>
      <c r="G1952" s="226"/>
      <c r="H1952" s="226"/>
      <c r="I1952" s="226"/>
      <c r="J1952" s="226"/>
      <c r="K1952" s="226"/>
    </row>
    <row r="1953" ht="15.75" spans="1:11">
      <c r="A1953" s="244" t="s">
        <v>1017</v>
      </c>
      <c r="B1953" s="244"/>
      <c r="C1953" s="244"/>
      <c r="D1953" s="244"/>
      <c r="E1953" s="244"/>
      <c r="F1953" s="244"/>
      <c r="G1953" s="244"/>
      <c r="H1953" s="244"/>
      <c r="I1953" s="244"/>
      <c r="J1953" s="244"/>
      <c r="K1953" s="244"/>
    </row>
    <row r="1954" ht="13.5" spans="1:11">
      <c r="A1954" s="245" t="s">
        <v>1409</v>
      </c>
      <c r="B1954" s="246"/>
      <c r="C1954" s="246"/>
      <c r="D1954" s="246"/>
      <c r="E1954" s="246"/>
      <c r="F1954" s="246"/>
      <c r="G1954" s="246"/>
      <c r="H1954" s="246"/>
      <c r="I1954" s="246"/>
      <c r="J1954" s="246"/>
      <c r="K1954" s="255"/>
    </row>
    <row r="1955" ht="13.5" spans="1:11">
      <c r="A1955" s="247"/>
      <c r="B1955" s="248"/>
      <c r="C1955" s="248"/>
      <c r="D1955" s="248"/>
      <c r="E1955" s="248"/>
      <c r="F1955" s="248"/>
      <c r="G1955" s="248"/>
      <c r="H1955" s="248"/>
      <c r="I1955" s="248"/>
      <c r="J1955" s="248"/>
      <c r="K1955" s="256"/>
    </row>
    <row r="1956" ht="13.5" spans="1:11">
      <c r="A1956" s="247"/>
      <c r="B1956" s="248"/>
      <c r="C1956" s="248"/>
      <c r="D1956" s="248"/>
      <c r="E1956" s="248"/>
      <c r="F1956" s="248"/>
      <c r="G1956" s="248"/>
      <c r="H1956" s="248"/>
      <c r="I1956" s="248"/>
      <c r="J1956" s="248"/>
      <c r="K1956" s="256"/>
    </row>
    <row r="1957" ht="13.5" spans="1:11">
      <c r="A1957" s="247"/>
      <c r="B1957" s="248"/>
      <c r="C1957" s="248"/>
      <c r="D1957" s="248"/>
      <c r="E1957" s="248"/>
      <c r="F1957" s="248"/>
      <c r="G1957" s="248"/>
      <c r="H1957" s="248"/>
      <c r="I1957" s="248"/>
      <c r="J1957" s="248"/>
      <c r="K1957" s="256"/>
    </row>
    <row r="1958" ht="13.5" spans="1:11">
      <c r="A1958" s="247"/>
      <c r="B1958" s="248"/>
      <c r="C1958" s="248"/>
      <c r="D1958" s="248"/>
      <c r="E1958" s="248"/>
      <c r="F1958" s="248"/>
      <c r="G1958" s="248"/>
      <c r="H1958" s="248"/>
      <c r="I1958" s="248"/>
      <c r="J1958" s="248"/>
      <c r="K1958" s="256"/>
    </row>
    <row r="1959" ht="13.5" spans="1:11">
      <c r="A1959" s="249"/>
      <c r="B1959" s="250"/>
      <c r="C1959" s="250"/>
      <c r="D1959" s="250"/>
      <c r="E1959" s="250"/>
      <c r="F1959" s="250"/>
      <c r="G1959" s="250"/>
      <c r="H1959" s="250"/>
      <c r="I1959" s="250"/>
      <c r="J1959" s="250"/>
      <c r="K1959" s="257"/>
    </row>
    <row r="1960" ht="13.5" spans="1:11">
      <c r="A1960" s="260"/>
      <c r="B1960" s="260"/>
      <c r="C1960" s="260"/>
      <c r="D1960" s="260"/>
      <c r="E1960" s="260"/>
      <c r="F1960" s="260"/>
      <c r="G1960" s="260"/>
      <c r="H1960" s="260"/>
      <c r="I1960" s="260"/>
      <c r="J1960" s="260"/>
      <c r="K1960" s="260"/>
    </row>
    <row r="1961" ht="13.5" spans="1:11">
      <c r="A1961" s="260"/>
      <c r="B1961" s="260"/>
      <c r="C1961" s="260"/>
      <c r="D1961" s="260"/>
      <c r="E1961" s="260"/>
      <c r="F1961" s="260"/>
      <c r="G1961" s="260"/>
      <c r="H1961" s="260"/>
      <c r="I1961" s="260"/>
      <c r="J1961" s="260"/>
      <c r="K1961" s="260"/>
    </row>
    <row r="1962" ht="28.5" spans="1:11">
      <c r="A1962" s="100" t="s">
        <v>1019</v>
      </c>
      <c r="B1962" s="100"/>
      <c r="C1962" s="100"/>
      <c r="D1962" s="100"/>
      <c r="E1962" s="100"/>
      <c r="F1962" s="100"/>
      <c r="G1962" s="100"/>
      <c r="H1962" s="100"/>
      <c r="I1962" s="100"/>
      <c r="J1962" s="100"/>
      <c r="K1962" s="100"/>
    </row>
    <row r="1963" ht="15.75" spans="1:11">
      <c r="A1963" s="251" t="s">
        <v>950</v>
      </c>
      <c r="B1963" s="251"/>
      <c r="C1963" s="251"/>
      <c r="D1963" s="251"/>
      <c r="E1963" s="251"/>
      <c r="F1963" s="251"/>
      <c r="G1963" s="251"/>
      <c r="H1963" s="251"/>
      <c r="I1963" s="251"/>
      <c r="J1963" s="251"/>
      <c r="K1963" s="251"/>
    </row>
    <row r="1964" ht="18.75" spans="1:11">
      <c r="A1964" s="102" t="s">
        <v>1749</v>
      </c>
      <c r="B1964" s="102"/>
      <c r="C1964" s="102"/>
      <c r="D1964" s="102"/>
      <c r="E1964" s="102"/>
      <c r="F1964" s="102"/>
      <c r="G1964" s="102"/>
      <c r="H1964" s="102"/>
      <c r="I1964" s="102"/>
      <c r="J1964" s="102"/>
      <c r="K1964" s="102"/>
    </row>
    <row r="1965" ht="15.75" spans="1:11">
      <c r="A1965" s="226" t="s">
        <v>1023</v>
      </c>
      <c r="B1965" s="226"/>
      <c r="C1965" s="226"/>
      <c r="D1965" s="227" t="s">
        <v>1799</v>
      </c>
      <c r="E1965" s="228"/>
      <c r="F1965" s="228"/>
      <c r="G1965" s="228"/>
      <c r="H1965" s="228"/>
      <c r="I1965" s="228"/>
      <c r="J1965" s="228"/>
      <c r="K1965" s="228"/>
    </row>
    <row r="1966" ht="15.75" spans="1:11">
      <c r="A1966" s="226" t="s">
        <v>954</v>
      </c>
      <c r="B1966" s="226"/>
      <c r="C1966" s="226"/>
      <c r="D1966" s="229" t="s">
        <v>953</v>
      </c>
      <c r="E1966" s="230"/>
      <c r="F1966" s="226" t="s">
        <v>955</v>
      </c>
      <c r="G1966" s="229" t="s">
        <v>1751</v>
      </c>
      <c r="H1966" s="230"/>
      <c r="I1966" s="230"/>
      <c r="J1966" s="230"/>
      <c r="K1966" s="230"/>
    </row>
    <row r="1967" ht="31.5" spans="1:11">
      <c r="A1967" s="231" t="s">
        <v>1227</v>
      </c>
      <c r="B1967" s="232"/>
      <c r="C1967" s="233"/>
      <c r="D1967" s="226" t="s">
        <v>957</v>
      </c>
      <c r="E1967" s="226" t="s">
        <v>958</v>
      </c>
      <c r="F1967" s="226" t="s">
        <v>1752</v>
      </c>
      <c r="G1967" s="226" t="s">
        <v>1753</v>
      </c>
      <c r="H1967" s="226"/>
      <c r="I1967" s="226" t="s">
        <v>961</v>
      </c>
      <c r="J1967" s="226" t="s">
        <v>962</v>
      </c>
      <c r="K1967" s="226" t="s">
        <v>963</v>
      </c>
    </row>
    <row r="1968" ht="15.75" spans="1:11">
      <c r="A1968" s="234"/>
      <c r="B1968" s="235"/>
      <c r="C1968" s="236"/>
      <c r="D1968" s="226" t="s">
        <v>964</v>
      </c>
      <c r="E1968" s="230">
        <v>16</v>
      </c>
      <c r="F1968" s="230">
        <v>16</v>
      </c>
      <c r="G1968" s="230">
        <v>16</v>
      </c>
      <c r="H1968" s="230"/>
      <c r="I1968" s="230">
        <v>10</v>
      </c>
      <c r="J1968" s="254">
        <v>1</v>
      </c>
      <c r="K1968" s="230">
        <v>10</v>
      </c>
    </row>
    <row r="1969" ht="15.75" spans="1:11">
      <c r="A1969" s="234"/>
      <c r="B1969" s="235"/>
      <c r="C1969" s="236"/>
      <c r="D1969" s="226" t="s">
        <v>1031</v>
      </c>
      <c r="E1969" s="230">
        <v>16</v>
      </c>
      <c r="F1969" s="230">
        <v>16</v>
      </c>
      <c r="G1969" s="230">
        <v>16</v>
      </c>
      <c r="H1969" s="230"/>
      <c r="I1969" s="230" t="s">
        <v>858</v>
      </c>
      <c r="J1969" s="254" t="s">
        <v>858</v>
      </c>
      <c r="K1969" s="230" t="s">
        <v>858</v>
      </c>
    </row>
    <row r="1970" ht="15.75" spans="1:11">
      <c r="A1970" s="234"/>
      <c r="B1970" s="235"/>
      <c r="C1970" s="236"/>
      <c r="D1970" s="226" t="s">
        <v>1033</v>
      </c>
      <c r="E1970" s="230"/>
      <c r="F1970" s="230"/>
      <c r="G1970" s="230"/>
      <c r="H1970" s="230"/>
      <c r="I1970" s="230" t="s">
        <v>858</v>
      </c>
      <c r="J1970" s="230" t="s">
        <v>858</v>
      </c>
      <c r="K1970" s="230" t="s">
        <v>858</v>
      </c>
    </row>
    <row r="1971" ht="15.75" spans="1:11">
      <c r="A1971" s="234"/>
      <c r="B1971" s="235"/>
      <c r="C1971" s="236"/>
      <c r="D1971" s="226" t="s">
        <v>1034</v>
      </c>
      <c r="E1971" s="230"/>
      <c r="F1971" s="230"/>
      <c r="G1971" s="230"/>
      <c r="H1971" s="230"/>
      <c r="I1971" s="230" t="s">
        <v>858</v>
      </c>
      <c r="J1971" s="230" t="s">
        <v>858</v>
      </c>
      <c r="K1971" s="230" t="s">
        <v>858</v>
      </c>
    </row>
    <row r="1972" ht="15.75" spans="1:11">
      <c r="A1972" s="237"/>
      <c r="B1972" s="238"/>
      <c r="C1972" s="239"/>
      <c r="D1972" s="226" t="s">
        <v>965</v>
      </c>
      <c r="E1972" s="230"/>
      <c r="F1972" s="230"/>
      <c r="G1972" s="230"/>
      <c r="H1972" s="230"/>
      <c r="I1972" s="230" t="s">
        <v>858</v>
      </c>
      <c r="J1972" s="230" t="s">
        <v>858</v>
      </c>
      <c r="K1972" s="230" t="s">
        <v>858</v>
      </c>
    </row>
    <row r="1973" ht="15.75" spans="1:11">
      <c r="A1973" s="226" t="s">
        <v>966</v>
      </c>
      <c r="B1973" s="226" t="s">
        <v>967</v>
      </c>
      <c r="C1973" s="226"/>
      <c r="D1973" s="226"/>
      <c r="E1973" s="226"/>
      <c r="F1973" s="226" t="s">
        <v>968</v>
      </c>
      <c r="G1973" s="226"/>
      <c r="H1973" s="226"/>
      <c r="I1973" s="226"/>
      <c r="J1973" s="226"/>
      <c r="K1973" s="226"/>
    </row>
    <row r="1974" ht="14.25" spans="1:11">
      <c r="A1974" s="226"/>
      <c r="B1974" s="229" t="s">
        <v>1800</v>
      </c>
      <c r="C1974" s="230"/>
      <c r="D1974" s="230"/>
      <c r="E1974" s="230"/>
      <c r="F1974" s="229" t="s">
        <v>1755</v>
      </c>
      <c r="G1974" s="230"/>
      <c r="H1974" s="230"/>
      <c r="I1974" s="230"/>
      <c r="J1974" s="230"/>
      <c r="K1974" s="230"/>
    </row>
    <row r="1975" ht="31.5" spans="1:11">
      <c r="A1975" s="240" t="s">
        <v>1230</v>
      </c>
      <c r="B1975" s="226" t="s">
        <v>971</v>
      </c>
      <c r="C1975" s="226" t="s">
        <v>972</v>
      </c>
      <c r="D1975" s="226" t="s">
        <v>973</v>
      </c>
      <c r="E1975" s="226" t="s">
        <v>1756</v>
      </c>
      <c r="F1975" s="226" t="s">
        <v>1757</v>
      </c>
      <c r="G1975" s="226" t="s">
        <v>961</v>
      </c>
      <c r="H1975" s="226" t="s">
        <v>963</v>
      </c>
      <c r="I1975" s="226" t="s">
        <v>976</v>
      </c>
      <c r="J1975" s="226"/>
      <c r="K1975" s="226"/>
    </row>
    <row r="1976" ht="31.5" spans="1:11">
      <c r="A1976" s="241"/>
      <c r="B1976" s="242" t="s">
        <v>1758</v>
      </c>
      <c r="C1976" s="240" t="s">
        <v>1040</v>
      </c>
      <c r="D1976" s="226" t="s">
        <v>1801</v>
      </c>
      <c r="E1976" s="262">
        <v>30</v>
      </c>
      <c r="F1976" s="262">
        <v>30</v>
      </c>
      <c r="G1976" s="230">
        <v>10</v>
      </c>
      <c r="H1976" s="230">
        <v>10</v>
      </c>
      <c r="I1976" s="230"/>
      <c r="J1976" s="230"/>
      <c r="K1976" s="230"/>
    </row>
    <row r="1977" ht="31.5" spans="1:11">
      <c r="A1977" s="241"/>
      <c r="B1977" s="259"/>
      <c r="C1977" s="275" t="s">
        <v>1046</v>
      </c>
      <c r="D1977" s="226" t="s">
        <v>1802</v>
      </c>
      <c r="E1977" s="262">
        <v>100</v>
      </c>
      <c r="F1977" s="258">
        <v>1</v>
      </c>
      <c r="G1977" s="230">
        <v>10</v>
      </c>
      <c r="H1977" s="230">
        <v>10</v>
      </c>
      <c r="I1977" s="263"/>
      <c r="J1977" s="264"/>
      <c r="K1977" s="265"/>
    </row>
    <row r="1978" ht="31.5" spans="1:11">
      <c r="A1978" s="241"/>
      <c r="B1978" s="259"/>
      <c r="C1978" s="226"/>
      <c r="D1978" s="226" t="s">
        <v>1774</v>
      </c>
      <c r="E1978" s="262">
        <v>4</v>
      </c>
      <c r="F1978" s="258">
        <v>0.04</v>
      </c>
      <c r="G1978" s="230">
        <v>10</v>
      </c>
      <c r="H1978" s="230">
        <v>10</v>
      </c>
      <c r="I1978" s="263"/>
      <c r="J1978" s="264"/>
      <c r="K1978" s="265"/>
    </row>
    <row r="1979" ht="31.5" spans="1:11">
      <c r="A1979" s="241"/>
      <c r="B1979" s="259"/>
      <c r="C1979" s="226"/>
      <c r="D1979" s="226" t="s">
        <v>1773</v>
      </c>
      <c r="E1979" s="262">
        <v>80</v>
      </c>
      <c r="F1979" s="258">
        <v>0.8</v>
      </c>
      <c r="G1979" s="230">
        <v>10</v>
      </c>
      <c r="H1979" s="230">
        <v>10</v>
      </c>
      <c r="I1979" s="263"/>
      <c r="J1979" s="264"/>
      <c r="K1979" s="265"/>
    </row>
    <row r="1980" ht="31.5" spans="1:11">
      <c r="A1980" s="241"/>
      <c r="B1980" s="259"/>
      <c r="C1980" s="261"/>
      <c r="D1980" s="226" t="s">
        <v>1772</v>
      </c>
      <c r="E1980" s="262">
        <v>85</v>
      </c>
      <c r="F1980" s="258">
        <v>0.85</v>
      </c>
      <c r="G1980" s="230">
        <v>5</v>
      </c>
      <c r="H1980" s="230">
        <v>5</v>
      </c>
      <c r="I1980" s="263"/>
      <c r="J1980" s="264"/>
      <c r="K1980" s="265"/>
    </row>
    <row r="1981" ht="15.75" spans="1:11">
      <c r="A1981" s="241"/>
      <c r="B1981" s="259"/>
      <c r="C1981" s="241" t="s">
        <v>1050</v>
      </c>
      <c r="D1981" s="226" t="s">
        <v>1803</v>
      </c>
      <c r="E1981" s="262">
        <v>100</v>
      </c>
      <c r="F1981" s="258">
        <v>1</v>
      </c>
      <c r="G1981" s="230">
        <v>5</v>
      </c>
      <c r="H1981" s="230">
        <v>5</v>
      </c>
      <c r="I1981" s="263"/>
      <c r="J1981" s="264"/>
      <c r="K1981" s="265"/>
    </row>
    <row r="1982" ht="31.5" spans="1:11">
      <c r="A1982" s="241"/>
      <c r="B1982" s="259"/>
      <c r="C1982" s="240" t="s">
        <v>1062</v>
      </c>
      <c r="D1982" s="226" t="s">
        <v>1804</v>
      </c>
      <c r="E1982" s="229" t="s">
        <v>1805</v>
      </c>
      <c r="F1982" s="229" t="s">
        <v>1805</v>
      </c>
      <c r="G1982" s="230">
        <v>30</v>
      </c>
      <c r="H1982" s="230">
        <v>30</v>
      </c>
      <c r="I1982" s="263"/>
      <c r="J1982" s="264"/>
      <c r="K1982" s="265"/>
    </row>
    <row r="1983" ht="13.5" spans="1:11">
      <c r="A1983" s="241"/>
      <c r="B1983" s="240" t="s">
        <v>1287</v>
      </c>
      <c r="C1983" s="240" t="s">
        <v>1243</v>
      </c>
      <c r="D1983" s="226" t="s">
        <v>1806</v>
      </c>
      <c r="E1983" s="229">
        <v>90</v>
      </c>
      <c r="F1983" s="229">
        <v>90</v>
      </c>
      <c r="G1983" s="230">
        <v>10</v>
      </c>
      <c r="H1983" s="230">
        <v>10</v>
      </c>
      <c r="I1983" s="266"/>
      <c r="J1983" s="267"/>
      <c r="K1983" s="268"/>
    </row>
    <row r="1984" ht="13.5" spans="1:11">
      <c r="A1984" s="241"/>
      <c r="B1984" s="241"/>
      <c r="C1984" s="241"/>
      <c r="D1984" s="226"/>
      <c r="E1984" s="229"/>
      <c r="F1984" s="229"/>
      <c r="G1984" s="230"/>
      <c r="H1984" s="230"/>
      <c r="I1984" s="269"/>
      <c r="J1984" s="270"/>
      <c r="K1984" s="271"/>
    </row>
    <row r="1985" ht="13.5" spans="1:11">
      <c r="A1985" s="241"/>
      <c r="B1985" s="241"/>
      <c r="C1985" s="241"/>
      <c r="D1985" s="226"/>
      <c r="E1985" s="229"/>
      <c r="F1985" s="229"/>
      <c r="G1985" s="230"/>
      <c r="H1985" s="230"/>
      <c r="I1985" s="269"/>
      <c r="J1985" s="270"/>
      <c r="K1985" s="271"/>
    </row>
    <row r="1986" ht="13.5" spans="1:11">
      <c r="A1986" s="241"/>
      <c r="B1986" s="241"/>
      <c r="C1986" s="241"/>
      <c r="D1986" s="226"/>
      <c r="E1986" s="230"/>
      <c r="F1986" s="230"/>
      <c r="G1986" s="230"/>
      <c r="H1986" s="230"/>
      <c r="I1986" s="272"/>
      <c r="J1986" s="273"/>
      <c r="K1986" s="274"/>
    </row>
    <row r="1987" ht="15.75" spans="1:11">
      <c r="A1987" s="226" t="s">
        <v>1779</v>
      </c>
      <c r="B1987" s="226"/>
      <c r="C1987" s="226"/>
      <c r="D1987" s="226"/>
      <c r="E1987" s="226"/>
      <c r="F1987" s="226"/>
      <c r="G1987" s="230">
        <v>90</v>
      </c>
      <c r="H1987" s="230"/>
      <c r="I1987" s="230"/>
      <c r="J1987" s="230"/>
      <c r="K1987" s="230"/>
    </row>
    <row r="1988" ht="13.5" spans="1:11">
      <c r="A1988" s="240" t="s">
        <v>1015</v>
      </c>
      <c r="B1988" s="226" t="s">
        <v>1807</v>
      </c>
      <c r="C1988" s="226"/>
      <c r="D1988" s="226"/>
      <c r="E1988" s="226"/>
      <c r="F1988" s="226"/>
      <c r="G1988" s="226"/>
      <c r="H1988" s="226"/>
      <c r="I1988" s="226"/>
      <c r="J1988" s="226"/>
      <c r="K1988" s="226"/>
    </row>
    <row r="1989" ht="13.5" spans="1:11">
      <c r="A1989" s="243"/>
      <c r="B1989" s="226"/>
      <c r="C1989" s="226"/>
      <c r="D1989" s="226"/>
      <c r="E1989" s="226"/>
      <c r="F1989" s="226"/>
      <c r="G1989" s="226"/>
      <c r="H1989" s="226"/>
      <c r="I1989" s="226"/>
      <c r="J1989" s="226"/>
      <c r="K1989" s="226"/>
    </row>
    <row r="1990" ht="15.75" spans="1:11">
      <c r="A1990" s="244" t="s">
        <v>1017</v>
      </c>
      <c r="B1990" s="244"/>
      <c r="C1990" s="244"/>
      <c r="D1990" s="244"/>
      <c r="E1990" s="244"/>
      <c r="F1990" s="244"/>
      <c r="G1990" s="244"/>
      <c r="H1990" s="244"/>
      <c r="I1990" s="244"/>
      <c r="J1990" s="244"/>
      <c r="K1990" s="244"/>
    </row>
    <row r="1991" ht="13.5" spans="1:11">
      <c r="A1991" s="245" t="s">
        <v>1409</v>
      </c>
      <c r="B1991" s="246"/>
      <c r="C1991" s="246"/>
      <c r="D1991" s="246"/>
      <c r="E1991" s="246"/>
      <c r="F1991" s="246"/>
      <c r="G1991" s="246"/>
      <c r="H1991" s="246"/>
      <c r="I1991" s="246"/>
      <c r="J1991" s="246"/>
      <c r="K1991" s="255"/>
    </row>
    <row r="1992" ht="13.5" spans="1:11">
      <c r="A1992" s="247"/>
      <c r="B1992" s="248"/>
      <c r="C1992" s="248"/>
      <c r="D1992" s="248"/>
      <c r="E1992" s="248"/>
      <c r="F1992" s="248"/>
      <c r="G1992" s="248"/>
      <c r="H1992" s="248"/>
      <c r="I1992" s="248"/>
      <c r="J1992" s="248"/>
      <c r="K1992" s="256"/>
    </row>
    <row r="1993" ht="13.5" spans="1:11">
      <c r="A1993" s="247"/>
      <c r="B1993" s="248"/>
      <c r="C1993" s="248"/>
      <c r="D1993" s="248"/>
      <c r="E1993" s="248"/>
      <c r="F1993" s="248"/>
      <c r="G1993" s="248"/>
      <c r="H1993" s="248"/>
      <c r="I1993" s="248"/>
      <c r="J1993" s="248"/>
      <c r="K1993" s="256"/>
    </row>
    <row r="1994" ht="13.5" spans="1:11">
      <c r="A1994" s="247"/>
      <c r="B1994" s="248"/>
      <c r="C1994" s="248"/>
      <c r="D1994" s="248"/>
      <c r="E1994" s="248"/>
      <c r="F1994" s="248"/>
      <c r="G1994" s="248"/>
      <c r="H1994" s="248"/>
      <c r="I1994" s="248"/>
      <c r="J1994" s="248"/>
      <c r="K1994" s="256"/>
    </row>
    <row r="1995" ht="13.5" spans="1:11">
      <c r="A1995" s="247"/>
      <c r="B1995" s="248"/>
      <c r="C1995" s="248"/>
      <c r="D1995" s="248"/>
      <c r="E1995" s="248"/>
      <c r="F1995" s="248"/>
      <c r="G1995" s="248"/>
      <c r="H1995" s="248"/>
      <c r="I1995" s="248"/>
      <c r="J1995" s="248"/>
      <c r="K1995" s="256"/>
    </row>
    <row r="1996" ht="13.5" spans="1:11">
      <c r="A1996" s="249"/>
      <c r="B1996" s="250"/>
      <c r="C1996" s="250"/>
      <c r="D1996" s="250"/>
      <c r="E1996" s="250"/>
      <c r="F1996" s="250"/>
      <c r="G1996" s="250"/>
      <c r="H1996" s="250"/>
      <c r="I1996" s="250"/>
      <c r="J1996" s="250"/>
      <c r="K1996" s="257"/>
    </row>
    <row r="1997" ht="13.5" spans="1:11">
      <c r="A1997" s="260"/>
      <c r="B1997" s="260"/>
      <c r="C1997" s="260"/>
      <c r="D1997" s="260"/>
      <c r="E1997" s="260"/>
      <c r="F1997" s="260"/>
      <c r="G1997" s="260"/>
      <c r="H1997" s="260"/>
      <c r="I1997" s="260"/>
      <c r="J1997" s="260"/>
      <c r="K1997" s="260"/>
    </row>
    <row r="1998" ht="13.5" spans="1:11">
      <c r="A1998" s="260"/>
      <c r="B1998" s="260"/>
      <c r="C1998" s="260"/>
      <c r="D1998" s="260"/>
      <c r="E1998" s="260"/>
      <c r="F1998" s="260"/>
      <c r="G1998" s="260"/>
      <c r="H1998" s="260"/>
      <c r="I1998" s="260"/>
      <c r="J1998" s="260"/>
      <c r="K1998" s="260"/>
    </row>
    <row r="1999" ht="28.5" spans="1:11">
      <c r="A1999" s="100" t="s">
        <v>1019</v>
      </c>
      <c r="B1999" s="100"/>
      <c r="C1999" s="100"/>
      <c r="D1999" s="100"/>
      <c r="E1999" s="100"/>
      <c r="F1999" s="100"/>
      <c r="G1999" s="100"/>
      <c r="H1999" s="100"/>
      <c r="I1999" s="100"/>
      <c r="J1999" s="100"/>
      <c r="K1999" s="100"/>
    </row>
    <row r="2000" ht="15.75" spans="1:11">
      <c r="A2000" s="251" t="s">
        <v>950</v>
      </c>
      <c r="B2000" s="251"/>
      <c r="C2000" s="251"/>
      <c r="D2000" s="251"/>
      <c r="E2000" s="251"/>
      <c r="F2000" s="251"/>
      <c r="G2000" s="251"/>
      <c r="H2000" s="251"/>
      <c r="I2000" s="251"/>
      <c r="J2000" s="251"/>
      <c r="K2000" s="251"/>
    </row>
    <row r="2001" ht="18.75" spans="1:11">
      <c r="A2001" s="102" t="s">
        <v>1749</v>
      </c>
      <c r="B2001" s="102"/>
      <c r="C2001" s="102"/>
      <c r="D2001" s="102"/>
      <c r="E2001" s="102"/>
      <c r="F2001" s="102"/>
      <c r="G2001" s="102"/>
      <c r="H2001" s="102"/>
      <c r="I2001" s="102"/>
      <c r="J2001" s="102"/>
      <c r="K2001" s="102"/>
    </row>
    <row r="2002" ht="15.75" spans="1:11">
      <c r="A2002" s="226" t="s">
        <v>1023</v>
      </c>
      <c r="B2002" s="226"/>
      <c r="C2002" s="226"/>
      <c r="D2002" s="227" t="s">
        <v>1808</v>
      </c>
      <c r="E2002" s="228"/>
      <c r="F2002" s="228"/>
      <c r="G2002" s="228"/>
      <c r="H2002" s="228"/>
      <c r="I2002" s="228"/>
      <c r="J2002" s="228"/>
      <c r="K2002" s="228"/>
    </row>
    <row r="2003" ht="15.75" spans="1:11">
      <c r="A2003" s="226" t="s">
        <v>954</v>
      </c>
      <c r="B2003" s="226"/>
      <c r="C2003" s="226"/>
      <c r="D2003" s="229" t="s">
        <v>953</v>
      </c>
      <c r="E2003" s="230"/>
      <c r="F2003" s="226" t="s">
        <v>955</v>
      </c>
      <c r="G2003" s="229" t="s">
        <v>1751</v>
      </c>
      <c r="H2003" s="230"/>
      <c r="I2003" s="230"/>
      <c r="J2003" s="230"/>
      <c r="K2003" s="230"/>
    </row>
    <row r="2004" ht="31.5" spans="1:11">
      <c r="A2004" s="231" t="s">
        <v>1227</v>
      </c>
      <c r="B2004" s="232"/>
      <c r="C2004" s="233"/>
      <c r="D2004" s="226" t="s">
        <v>957</v>
      </c>
      <c r="E2004" s="226" t="s">
        <v>958</v>
      </c>
      <c r="F2004" s="226" t="s">
        <v>1752</v>
      </c>
      <c r="G2004" s="226" t="s">
        <v>1753</v>
      </c>
      <c r="H2004" s="226"/>
      <c r="I2004" s="226" t="s">
        <v>961</v>
      </c>
      <c r="J2004" s="226" t="s">
        <v>962</v>
      </c>
      <c r="K2004" s="226" t="s">
        <v>963</v>
      </c>
    </row>
    <row r="2005" ht="15.75" spans="1:11">
      <c r="A2005" s="234"/>
      <c r="B2005" s="235"/>
      <c r="C2005" s="236"/>
      <c r="D2005" s="226" t="s">
        <v>964</v>
      </c>
      <c r="E2005" s="230">
        <v>24</v>
      </c>
      <c r="F2005" s="230">
        <v>24</v>
      </c>
      <c r="G2005" s="230">
        <v>24</v>
      </c>
      <c r="H2005" s="230"/>
      <c r="I2005" s="230">
        <v>10</v>
      </c>
      <c r="J2005" s="254">
        <v>1</v>
      </c>
      <c r="K2005" s="230">
        <v>10</v>
      </c>
    </row>
    <row r="2006" ht="15.75" spans="1:11">
      <c r="A2006" s="234"/>
      <c r="B2006" s="235"/>
      <c r="C2006" s="236"/>
      <c r="D2006" s="226" t="s">
        <v>1031</v>
      </c>
      <c r="E2006" s="230">
        <v>24</v>
      </c>
      <c r="F2006" s="230">
        <v>24</v>
      </c>
      <c r="G2006" s="230">
        <v>24</v>
      </c>
      <c r="H2006" s="230"/>
      <c r="I2006" s="230" t="s">
        <v>858</v>
      </c>
      <c r="J2006" s="254" t="s">
        <v>858</v>
      </c>
      <c r="K2006" s="230" t="s">
        <v>858</v>
      </c>
    </row>
    <row r="2007" ht="15.75" spans="1:11">
      <c r="A2007" s="234"/>
      <c r="B2007" s="235"/>
      <c r="C2007" s="236"/>
      <c r="D2007" s="226" t="s">
        <v>1033</v>
      </c>
      <c r="E2007" s="230"/>
      <c r="F2007" s="230"/>
      <c r="G2007" s="230"/>
      <c r="H2007" s="230"/>
      <c r="I2007" s="230" t="s">
        <v>858</v>
      </c>
      <c r="J2007" s="230" t="s">
        <v>858</v>
      </c>
      <c r="K2007" s="230" t="s">
        <v>858</v>
      </c>
    </row>
    <row r="2008" ht="15.75" spans="1:11">
      <c r="A2008" s="234"/>
      <c r="B2008" s="235"/>
      <c r="C2008" s="236"/>
      <c r="D2008" s="226" t="s">
        <v>1034</v>
      </c>
      <c r="E2008" s="230"/>
      <c r="F2008" s="230"/>
      <c r="G2008" s="230"/>
      <c r="H2008" s="230"/>
      <c r="I2008" s="230" t="s">
        <v>858</v>
      </c>
      <c r="J2008" s="230" t="s">
        <v>858</v>
      </c>
      <c r="K2008" s="230" t="s">
        <v>858</v>
      </c>
    </row>
    <row r="2009" ht="15.75" spans="1:11">
      <c r="A2009" s="237"/>
      <c r="B2009" s="238"/>
      <c r="C2009" s="239"/>
      <c r="D2009" s="226" t="s">
        <v>965</v>
      </c>
      <c r="E2009" s="230"/>
      <c r="F2009" s="230"/>
      <c r="G2009" s="230"/>
      <c r="H2009" s="230"/>
      <c r="I2009" s="230" t="s">
        <v>858</v>
      </c>
      <c r="J2009" s="230" t="s">
        <v>858</v>
      </c>
      <c r="K2009" s="230" t="s">
        <v>858</v>
      </c>
    </row>
    <row r="2010" ht="15.75" spans="1:11">
      <c r="A2010" s="226" t="s">
        <v>966</v>
      </c>
      <c r="B2010" s="226" t="s">
        <v>967</v>
      </c>
      <c r="C2010" s="226"/>
      <c r="D2010" s="226"/>
      <c r="E2010" s="226"/>
      <c r="F2010" s="226" t="s">
        <v>968</v>
      </c>
      <c r="G2010" s="226"/>
      <c r="H2010" s="226"/>
      <c r="I2010" s="226"/>
      <c r="J2010" s="226"/>
      <c r="K2010" s="226"/>
    </row>
    <row r="2011" ht="14.25" spans="1:11">
      <c r="A2011" s="226"/>
      <c r="B2011" s="229" t="s">
        <v>1800</v>
      </c>
      <c r="C2011" s="230"/>
      <c r="D2011" s="230"/>
      <c r="E2011" s="230"/>
      <c r="F2011" s="229" t="s">
        <v>1755</v>
      </c>
      <c r="G2011" s="230"/>
      <c r="H2011" s="230"/>
      <c r="I2011" s="230"/>
      <c r="J2011" s="230"/>
      <c r="K2011" s="230"/>
    </row>
    <row r="2012" ht="31.5" spans="1:11">
      <c r="A2012" s="240" t="s">
        <v>1230</v>
      </c>
      <c r="B2012" s="226" t="s">
        <v>971</v>
      </c>
      <c r="C2012" s="226" t="s">
        <v>972</v>
      </c>
      <c r="D2012" s="226" t="s">
        <v>973</v>
      </c>
      <c r="E2012" s="226" t="s">
        <v>1756</v>
      </c>
      <c r="F2012" s="226" t="s">
        <v>1757</v>
      </c>
      <c r="G2012" s="226" t="s">
        <v>961</v>
      </c>
      <c r="H2012" s="226" t="s">
        <v>963</v>
      </c>
      <c r="I2012" s="226" t="s">
        <v>976</v>
      </c>
      <c r="J2012" s="226"/>
      <c r="K2012" s="226"/>
    </row>
    <row r="2013" ht="31.5" spans="1:11">
      <c r="A2013" s="241"/>
      <c r="B2013" s="242" t="s">
        <v>1758</v>
      </c>
      <c r="C2013" s="240" t="s">
        <v>1040</v>
      </c>
      <c r="D2013" s="226" t="s">
        <v>1809</v>
      </c>
      <c r="E2013" s="262">
        <v>45</v>
      </c>
      <c r="F2013" s="262">
        <v>45</v>
      </c>
      <c r="G2013" s="230">
        <v>50</v>
      </c>
      <c r="H2013" s="230">
        <v>50</v>
      </c>
      <c r="I2013" s="230"/>
      <c r="J2013" s="230"/>
      <c r="K2013" s="230"/>
    </row>
    <row r="2014" ht="31.5" spans="1:11">
      <c r="A2014" s="241"/>
      <c r="B2014" s="259"/>
      <c r="C2014" s="240" t="s">
        <v>1062</v>
      </c>
      <c r="D2014" s="226" t="s">
        <v>1810</v>
      </c>
      <c r="E2014" s="229" t="s">
        <v>1811</v>
      </c>
      <c r="F2014" s="229" t="s">
        <v>1811</v>
      </c>
      <c r="G2014" s="230">
        <v>15</v>
      </c>
      <c r="H2014" s="230">
        <v>15</v>
      </c>
      <c r="I2014" s="263"/>
      <c r="J2014" s="264"/>
      <c r="K2014" s="265"/>
    </row>
    <row r="2015" ht="31.5" spans="1:11">
      <c r="A2015" s="241"/>
      <c r="B2015" s="259"/>
      <c r="C2015" s="240" t="s">
        <v>1062</v>
      </c>
      <c r="D2015" s="226" t="s">
        <v>1812</v>
      </c>
      <c r="E2015" s="229" t="s">
        <v>1813</v>
      </c>
      <c r="F2015" s="229" t="s">
        <v>1813</v>
      </c>
      <c r="G2015" s="230">
        <v>15</v>
      </c>
      <c r="H2015" s="230">
        <v>15</v>
      </c>
      <c r="I2015" s="266"/>
      <c r="J2015" s="267"/>
      <c r="K2015" s="268"/>
    </row>
    <row r="2016" ht="13.5" spans="1:11">
      <c r="A2016" s="241"/>
      <c r="B2016" s="240" t="s">
        <v>1287</v>
      </c>
      <c r="C2016" s="240" t="s">
        <v>1243</v>
      </c>
      <c r="D2016" s="226" t="s">
        <v>1814</v>
      </c>
      <c r="E2016" s="229">
        <v>100</v>
      </c>
      <c r="F2016" s="229">
        <v>90</v>
      </c>
      <c r="G2016" s="230">
        <v>5</v>
      </c>
      <c r="H2016" s="230">
        <v>5</v>
      </c>
      <c r="I2016" s="266"/>
      <c r="J2016" s="267"/>
      <c r="K2016" s="268"/>
    </row>
    <row r="2017" ht="13.5" spans="1:11">
      <c r="A2017" s="241"/>
      <c r="B2017" s="241"/>
      <c r="C2017" s="241"/>
      <c r="D2017" s="226"/>
      <c r="E2017" s="229"/>
      <c r="F2017" s="229"/>
      <c r="G2017" s="230"/>
      <c r="H2017" s="230"/>
      <c r="I2017" s="269"/>
      <c r="J2017" s="270"/>
      <c r="K2017" s="271"/>
    </row>
    <row r="2018" ht="13.5" spans="1:11">
      <c r="A2018" s="241"/>
      <c r="B2018" s="241"/>
      <c r="C2018" s="241"/>
      <c r="D2018" s="226"/>
      <c r="E2018" s="229"/>
      <c r="F2018" s="229"/>
      <c r="G2018" s="230"/>
      <c r="H2018" s="230"/>
      <c r="I2018" s="269"/>
      <c r="J2018" s="270"/>
      <c r="K2018" s="271"/>
    </row>
    <row r="2019" ht="13.5" spans="1:11">
      <c r="A2019" s="241"/>
      <c r="B2019" s="241"/>
      <c r="C2019" s="241"/>
      <c r="D2019" s="226"/>
      <c r="E2019" s="230"/>
      <c r="F2019" s="230"/>
      <c r="G2019" s="230"/>
      <c r="H2019" s="230"/>
      <c r="I2019" s="272"/>
      <c r="J2019" s="273"/>
      <c r="K2019" s="274"/>
    </row>
    <row r="2020" ht="14.25" spans="1:11">
      <c r="A2020" s="241"/>
      <c r="B2020" s="241"/>
      <c r="C2020" s="241"/>
      <c r="D2020" s="276" t="s">
        <v>1806</v>
      </c>
      <c r="E2020" s="276">
        <v>98</v>
      </c>
      <c r="F2020" s="276">
        <v>95</v>
      </c>
      <c r="G2020" s="276">
        <v>5</v>
      </c>
      <c r="H2020" s="276">
        <v>5</v>
      </c>
      <c r="I2020" s="277"/>
      <c r="J2020" s="278"/>
      <c r="K2020" s="279"/>
    </row>
    <row r="2021" ht="15.75" spans="1:11">
      <c r="A2021" s="226" t="s">
        <v>1779</v>
      </c>
      <c r="B2021" s="226"/>
      <c r="C2021" s="226"/>
      <c r="D2021" s="226"/>
      <c r="E2021" s="226"/>
      <c r="F2021" s="226"/>
      <c r="G2021" s="230">
        <v>90</v>
      </c>
      <c r="H2021" s="230"/>
      <c r="I2021" s="230"/>
      <c r="J2021" s="230"/>
      <c r="K2021" s="230"/>
    </row>
    <row r="2022" ht="13.5" spans="1:11">
      <c r="A2022" s="240" t="s">
        <v>1015</v>
      </c>
      <c r="B2022" s="226" t="s">
        <v>1815</v>
      </c>
      <c r="C2022" s="226"/>
      <c r="D2022" s="226"/>
      <c r="E2022" s="226"/>
      <c r="F2022" s="226"/>
      <c r="G2022" s="226"/>
      <c r="H2022" s="226"/>
      <c r="I2022" s="226"/>
      <c r="J2022" s="226"/>
      <c r="K2022" s="226"/>
    </row>
    <row r="2023" ht="13.5" spans="1:11">
      <c r="A2023" s="243"/>
      <c r="B2023" s="226"/>
      <c r="C2023" s="226"/>
      <c r="D2023" s="226"/>
      <c r="E2023" s="226"/>
      <c r="F2023" s="226"/>
      <c r="G2023" s="226"/>
      <c r="H2023" s="226"/>
      <c r="I2023" s="226"/>
      <c r="J2023" s="226"/>
      <c r="K2023" s="226"/>
    </row>
    <row r="2024" ht="15.75" spans="1:11">
      <c r="A2024" s="244" t="s">
        <v>1017</v>
      </c>
      <c r="B2024" s="244"/>
      <c r="C2024" s="244"/>
      <c r="D2024" s="244"/>
      <c r="E2024" s="244"/>
      <c r="F2024" s="244"/>
      <c r="G2024" s="244"/>
      <c r="H2024" s="244"/>
      <c r="I2024" s="244"/>
      <c r="J2024" s="244"/>
      <c r="K2024" s="244"/>
    </row>
    <row r="2025" ht="13.5" spans="1:11">
      <c r="A2025" s="245" t="s">
        <v>1409</v>
      </c>
      <c r="B2025" s="246"/>
      <c r="C2025" s="246"/>
      <c r="D2025" s="246"/>
      <c r="E2025" s="246"/>
      <c r="F2025" s="246"/>
      <c r="G2025" s="246"/>
      <c r="H2025" s="246"/>
      <c r="I2025" s="246"/>
      <c r="J2025" s="246"/>
      <c r="K2025" s="255"/>
    </row>
    <row r="2026" ht="13.5" spans="1:11">
      <c r="A2026" s="247"/>
      <c r="B2026" s="248"/>
      <c r="C2026" s="248"/>
      <c r="D2026" s="248"/>
      <c r="E2026" s="248"/>
      <c r="F2026" s="248"/>
      <c r="G2026" s="248"/>
      <c r="H2026" s="248"/>
      <c r="I2026" s="248"/>
      <c r="J2026" s="248"/>
      <c r="K2026" s="256"/>
    </row>
    <row r="2027" ht="13.5" spans="1:11">
      <c r="A2027" s="247"/>
      <c r="B2027" s="248"/>
      <c r="C2027" s="248"/>
      <c r="D2027" s="248"/>
      <c r="E2027" s="248"/>
      <c r="F2027" s="248"/>
      <c r="G2027" s="248"/>
      <c r="H2027" s="248"/>
      <c r="I2027" s="248"/>
      <c r="J2027" s="248"/>
      <c r="K2027" s="256"/>
    </row>
    <row r="2028" ht="13.5" spans="1:11">
      <c r="A2028" s="247"/>
      <c r="B2028" s="248"/>
      <c r="C2028" s="248"/>
      <c r="D2028" s="248"/>
      <c r="E2028" s="248"/>
      <c r="F2028" s="248"/>
      <c r="G2028" s="248"/>
      <c r="H2028" s="248"/>
      <c r="I2028" s="248"/>
      <c r="J2028" s="248"/>
      <c r="K2028" s="256"/>
    </row>
    <row r="2029" ht="13.5" spans="1:11">
      <c r="A2029" s="247"/>
      <c r="B2029" s="248"/>
      <c r="C2029" s="248"/>
      <c r="D2029" s="248"/>
      <c r="E2029" s="248"/>
      <c r="F2029" s="248"/>
      <c r="G2029" s="248"/>
      <c r="H2029" s="248"/>
      <c r="I2029" s="248"/>
      <c r="J2029" s="248"/>
      <c r="K2029" s="256"/>
    </row>
    <row r="2030" ht="13.5" spans="1:11">
      <c r="A2030" s="249"/>
      <c r="B2030" s="250"/>
      <c r="C2030" s="250"/>
      <c r="D2030" s="250"/>
      <c r="E2030" s="250"/>
      <c r="F2030" s="250"/>
      <c r="G2030" s="250"/>
      <c r="H2030" s="250"/>
      <c r="I2030" s="250"/>
      <c r="J2030" s="250"/>
      <c r="K2030" s="257"/>
    </row>
    <row r="2031" ht="13.5" spans="1:11">
      <c r="A2031" s="135"/>
      <c r="B2031" s="135"/>
      <c r="C2031" s="135"/>
      <c r="D2031" s="135"/>
      <c r="E2031" s="135"/>
      <c r="F2031" s="135"/>
      <c r="G2031" s="135"/>
      <c r="H2031" s="135"/>
      <c r="I2031" s="135"/>
      <c r="J2031" s="135"/>
      <c r="K2031" s="135"/>
    </row>
    <row r="2032" ht="13.5" spans="1:11">
      <c r="A2032" s="135"/>
      <c r="B2032" s="135"/>
      <c r="C2032" s="135"/>
      <c r="D2032" s="135"/>
      <c r="E2032" s="135"/>
      <c r="F2032" s="135"/>
      <c r="G2032" s="135"/>
      <c r="H2032" s="135"/>
      <c r="I2032" s="135"/>
      <c r="J2032" s="135"/>
      <c r="K2032" s="135"/>
    </row>
    <row r="2033" ht="28.5" spans="1:11">
      <c r="A2033" s="100" t="s">
        <v>1019</v>
      </c>
      <c r="B2033" s="100"/>
      <c r="C2033" s="100"/>
      <c r="D2033" s="100"/>
      <c r="E2033" s="100"/>
      <c r="F2033" s="100"/>
      <c r="G2033" s="100"/>
      <c r="H2033" s="100"/>
      <c r="I2033" s="100"/>
      <c r="J2033" s="100"/>
      <c r="K2033" s="100"/>
    </row>
    <row r="2034" ht="15.75" spans="1:11">
      <c r="A2034" s="251" t="s">
        <v>950</v>
      </c>
      <c r="B2034" s="251"/>
      <c r="C2034" s="251"/>
      <c r="D2034" s="251"/>
      <c r="E2034" s="251"/>
      <c r="F2034" s="251"/>
      <c r="G2034" s="251"/>
      <c r="H2034" s="251"/>
      <c r="I2034" s="251"/>
      <c r="J2034" s="251"/>
      <c r="K2034" s="251"/>
    </row>
    <row r="2035" ht="18.75" spans="1:11">
      <c r="A2035" s="102" t="s">
        <v>1749</v>
      </c>
      <c r="B2035" s="102"/>
      <c r="C2035" s="102"/>
      <c r="D2035" s="102"/>
      <c r="E2035" s="102"/>
      <c r="F2035" s="102"/>
      <c r="G2035" s="102"/>
      <c r="H2035" s="102"/>
      <c r="I2035" s="102"/>
      <c r="J2035" s="102"/>
      <c r="K2035" s="102"/>
    </row>
    <row r="2036" ht="15.75" spans="1:11">
      <c r="A2036" s="226" t="s">
        <v>1023</v>
      </c>
      <c r="B2036" s="226"/>
      <c r="C2036" s="226"/>
      <c r="D2036" s="227" t="s">
        <v>1816</v>
      </c>
      <c r="E2036" s="228"/>
      <c r="F2036" s="228"/>
      <c r="G2036" s="228"/>
      <c r="H2036" s="228"/>
      <c r="I2036" s="228"/>
      <c r="J2036" s="228"/>
      <c r="K2036" s="228"/>
    </row>
    <row r="2037" ht="15.75" spans="1:11">
      <c r="A2037" s="226" t="s">
        <v>954</v>
      </c>
      <c r="B2037" s="226"/>
      <c r="C2037" s="226"/>
      <c r="D2037" s="229" t="s">
        <v>953</v>
      </c>
      <c r="E2037" s="230"/>
      <c r="F2037" s="226" t="s">
        <v>955</v>
      </c>
      <c r="G2037" s="229" t="s">
        <v>1751</v>
      </c>
      <c r="H2037" s="230"/>
      <c r="I2037" s="230"/>
      <c r="J2037" s="230"/>
      <c r="K2037" s="230"/>
    </row>
    <row r="2038" ht="31.5" spans="1:11">
      <c r="A2038" s="231" t="s">
        <v>1227</v>
      </c>
      <c r="B2038" s="232"/>
      <c r="C2038" s="233"/>
      <c r="D2038" s="226" t="s">
        <v>957</v>
      </c>
      <c r="E2038" s="226" t="s">
        <v>958</v>
      </c>
      <c r="F2038" s="226" t="s">
        <v>1752</v>
      </c>
      <c r="G2038" s="226" t="s">
        <v>1753</v>
      </c>
      <c r="H2038" s="226"/>
      <c r="I2038" s="226" t="s">
        <v>961</v>
      </c>
      <c r="J2038" s="226" t="s">
        <v>962</v>
      </c>
      <c r="K2038" s="226" t="s">
        <v>963</v>
      </c>
    </row>
    <row r="2039" ht="15.75" spans="1:11">
      <c r="A2039" s="234"/>
      <c r="B2039" s="235"/>
      <c r="C2039" s="236"/>
      <c r="D2039" s="226" t="s">
        <v>964</v>
      </c>
      <c r="E2039" s="230">
        <v>19</v>
      </c>
      <c r="F2039" s="230">
        <v>19</v>
      </c>
      <c r="G2039" s="230">
        <v>19</v>
      </c>
      <c r="H2039" s="230"/>
      <c r="I2039" s="230">
        <v>10</v>
      </c>
      <c r="J2039" s="254">
        <v>1</v>
      </c>
      <c r="K2039" s="230">
        <v>10</v>
      </c>
    </row>
    <row r="2040" ht="15.75" spans="1:11">
      <c r="A2040" s="234"/>
      <c r="B2040" s="235"/>
      <c r="C2040" s="236"/>
      <c r="D2040" s="226" t="s">
        <v>1031</v>
      </c>
      <c r="E2040" s="230">
        <v>19</v>
      </c>
      <c r="F2040" s="230">
        <v>19</v>
      </c>
      <c r="G2040" s="230">
        <v>19</v>
      </c>
      <c r="H2040" s="230"/>
      <c r="I2040" s="230" t="s">
        <v>858</v>
      </c>
      <c r="J2040" s="254" t="s">
        <v>858</v>
      </c>
      <c r="K2040" s="230" t="s">
        <v>858</v>
      </c>
    </row>
    <row r="2041" ht="15.75" spans="1:11">
      <c r="A2041" s="234"/>
      <c r="B2041" s="235"/>
      <c r="C2041" s="236"/>
      <c r="D2041" s="226" t="s">
        <v>1033</v>
      </c>
      <c r="E2041" s="230"/>
      <c r="F2041" s="230"/>
      <c r="G2041" s="230"/>
      <c r="H2041" s="230"/>
      <c r="I2041" s="230" t="s">
        <v>858</v>
      </c>
      <c r="J2041" s="230" t="s">
        <v>858</v>
      </c>
      <c r="K2041" s="230" t="s">
        <v>858</v>
      </c>
    </row>
    <row r="2042" ht="15.75" spans="1:11">
      <c r="A2042" s="234"/>
      <c r="B2042" s="235"/>
      <c r="C2042" s="236"/>
      <c r="D2042" s="226" t="s">
        <v>1034</v>
      </c>
      <c r="E2042" s="230"/>
      <c r="F2042" s="230"/>
      <c r="G2042" s="230"/>
      <c r="H2042" s="230"/>
      <c r="I2042" s="230" t="s">
        <v>858</v>
      </c>
      <c r="J2042" s="230" t="s">
        <v>858</v>
      </c>
      <c r="K2042" s="230" t="s">
        <v>858</v>
      </c>
    </row>
    <row r="2043" ht="15.75" spans="1:11">
      <c r="A2043" s="237"/>
      <c r="B2043" s="238"/>
      <c r="C2043" s="239"/>
      <c r="D2043" s="226" t="s">
        <v>965</v>
      </c>
      <c r="E2043" s="230"/>
      <c r="F2043" s="230"/>
      <c r="G2043" s="230"/>
      <c r="H2043" s="230"/>
      <c r="I2043" s="230" t="s">
        <v>858</v>
      </c>
      <c r="J2043" s="230" t="s">
        <v>858</v>
      </c>
      <c r="K2043" s="230" t="s">
        <v>858</v>
      </c>
    </row>
    <row r="2044" ht="15.75" spans="1:11">
      <c r="A2044" s="226" t="s">
        <v>966</v>
      </c>
      <c r="B2044" s="226" t="s">
        <v>967</v>
      </c>
      <c r="C2044" s="226"/>
      <c r="D2044" s="226"/>
      <c r="E2044" s="226"/>
      <c r="F2044" s="226" t="s">
        <v>968</v>
      </c>
      <c r="G2044" s="226"/>
      <c r="H2044" s="226"/>
      <c r="I2044" s="226"/>
      <c r="J2044" s="226"/>
      <c r="K2044" s="226"/>
    </row>
    <row r="2045" ht="14.25" spans="1:11">
      <c r="A2045" s="226"/>
      <c r="B2045" s="229" t="s">
        <v>1817</v>
      </c>
      <c r="C2045" s="230"/>
      <c r="D2045" s="230"/>
      <c r="E2045" s="230"/>
      <c r="F2045" s="229" t="s">
        <v>1755</v>
      </c>
      <c r="G2045" s="230"/>
      <c r="H2045" s="230"/>
      <c r="I2045" s="230"/>
      <c r="J2045" s="230"/>
      <c r="K2045" s="230"/>
    </row>
    <row r="2046" ht="31.5" spans="1:11">
      <c r="A2046" s="240" t="s">
        <v>1230</v>
      </c>
      <c r="B2046" s="226" t="s">
        <v>971</v>
      </c>
      <c r="C2046" s="226" t="s">
        <v>972</v>
      </c>
      <c r="D2046" s="226" t="s">
        <v>973</v>
      </c>
      <c r="E2046" s="226" t="s">
        <v>1756</v>
      </c>
      <c r="F2046" s="226" t="s">
        <v>1757</v>
      </c>
      <c r="G2046" s="226" t="s">
        <v>961</v>
      </c>
      <c r="H2046" s="226" t="s">
        <v>963</v>
      </c>
      <c r="I2046" s="226" t="s">
        <v>976</v>
      </c>
      <c r="J2046" s="226"/>
      <c r="K2046" s="226"/>
    </row>
    <row r="2047" ht="31.5" spans="1:11">
      <c r="A2047" s="241"/>
      <c r="B2047" s="242" t="s">
        <v>1758</v>
      </c>
      <c r="C2047" s="240" t="s">
        <v>1046</v>
      </c>
      <c r="D2047" s="226" t="s">
        <v>1818</v>
      </c>
      <c r="E2047" s="262">
        <v>100</v>
      </c>
      <c r="F2047" s="262">
        <v>100</v>
      </c>
      <c r="G2047" s="230">
        <v>50</v>
      </c>
      <c r="H2047" s="230">
        <v>50</v>
      </c>
      <c r="I2047" s="230"/>
      <c r="J2047" s="230"/>
      <c r="K2047" s="230"/>
    </row>
    <row r="2048" ht="31.5" spans="1:11">
      <c r="A2048" s="241"/>
      <c r="B2048" s="259"/>
      <c r="C2048" s="240" t="s">
        <v>1065</v>
      </c>
      <c r="D2048" s="226" t="s">
        <v>1344</v>
      </c>
      <c r="E2048" s="229" t="s">
        <v>1811</v>
      </c>
      <c r="F2048" s="229" t="s">
        <v>1811</v>
      </c>
      <c r="G2048" s="230">
        <v>15</v>
      </c>
      <c r="H2048" s="230">
        <v>15</v>
      </c>
      <c r="I2048" s="263"/>
      <c r="J2048" s="264"/>
      <c r="K2048" s="265"/>
    </row>
    <row r="2049" ht="31.5" spans="1:11">
      <c r="A2049" s="241"/>
      <c r="B2049" s="259"/>
      <c r="C2049" s="240" t="s">
        <v>1065</v>
      </c>
      <c r="D2049" s="226" t="s">
        <v>1776</v>
      </c>
      <c r="E2049" s="229" t="s">
        <v>1813</v>
      </c>
      <c r="F2049" s="229" t="s">
        <v>1813</v>
      </c>
      <c r="G2049" s="230">
        <v>15</v>
      </c>
      <c r="H2049" s="230">
        <v>15</v>
      </c>
      <c r="I2049" s="266"/>
      <c r="J2049" s="267"/>
      <c r="K2049" s="268"/>
    </row>
    <row r="2050" ht="13.5" spans="1:11">
      <c r="A2050" s="241"/>
      <c r="B2050" s="240" t="s">
        <v>1287</v>
      </c>
      <c r="C2050" s="240" t="s">
        <v>1243</v>
      </c>
      <c r="D2050" s="226" t="s">
        <v>1352</v>
      </c>
      <c r="E2050" s="229">
        <v>90</v>
      </c>
      <c r="F2050" s="229">
        <v>90</v>
      </c>
      <c r="G2050" s="230">
        <v>8</v>
      </c>
      <c r="H2050" s="230">
        <v>8</v>
      </c>
      <c r="I2050" s="266"/>
      <c r="J2050" s="267"/>
      <c r="K2050" s="268"/>
    </row>
    <row r="2051" ht="13.5" spans="1:11">
      <c r="A2051" s="241"/>
      <c r="B2051" s="241"/>
      <c r="C2051" s="241"/>
      <c r="D2051" s="226"/>
      <c r="E2051" s="229"/>
      <c r="F2051" s="229"/>
      <c r="G2051" s="230"/>
      <c r="H2051" s="230"/>
      <c r="I2051" s="269"/>
      <c r="J2051" s="270"/>
      <c r="K2051" s="271"/>
    </row>
    <row r="2052" ht="13.5" spans="1:11">
      <c r="A2052" s="241"/>
      <c r="B2052" s="241"/>
      <c r="C2052" s="241"/>
      <c r="D2052" s="226"/>
      <c r="E2052" s="229"/>
      <c r="F2052" s="229"/>
      <c r="G2052" s="230"/>
      <c r="H2052" s="230"/>
      <c r="I2052" s="269"/>
      <c r="J2052" s="270"/>
      <c r="K2052" s="271"/>
    </row>
    <row r="2053" ht="13.5" spans="1:11">
      <c r="A2053" s="241"/>
      <c r="B2053" s="241"/>
      <c r="C2053" s="241"/>
      <c r="D2053" s="226"/>
      <c r="E2053" s="230"/>
      <c r="F2053" s="230"/>
      <c r="G2053" s="230"/>
      <c r="H2053" s="230"/>
      <c r="I2053" s="272"/>
      <c r="J2053" s="273"/>
      <c r="K2053" s="274"/>
    </row>
    <row r="2054" ht="15.75" spans="1:11">
      <c r="A2054" s="226" t="s">
        <v>1779</v>
      </c>
      <c r="B2054" s="226"/>
      <c r="C2054" s="226"/>
      <c r="D2054" s="226"/>
      <c r="E2054" s="226"/>
      <c r="F2054" s="226"/>
      <c r="G2054" s="230">
        <v>90</v>
      </c>
      <c r="H2054" s="230"/>
      <c r="I2054" s="230"/>
      <c r="J2054" s="230"/>
      <c r="K2054" s="230"/>
    </row>
    <row r="2055" ht="13.5" spans="1:11">
      <c r="A2055" s="240" t="s">
        <v>1015</v>
      </c>
      <c r="B2055" s="226" t="s">
        <v>1819</v>
      </c>
      <c r="C2055" s="226"/>
      <c r="D2055" s="226"/>
      <c r="E2055" s="226"/>
      <c r="F2055" s="226"/>
      <c r="G2055" s="226"/>
      <c r="H2055" s="226"/>
      <c r="I2055" s="226"/>
      <c r="J2055" s="226"/>
      <c r="K2055" s="226"/>
    </row>
    <row r="2056" ht="13.5" spans="1:11">
      <c r="A2056" s="243"/>
      <c r="B2056" s="226"/>
      <c r="C2056" s="226"/>
      <c r="D2056" s="226"/>
      <c r="E2056" s="226"/>
      <c r="F2056" s="226"/>
      <c r="G2056" s="226"/>
      <c r="H2056" s="226"/>
      <c r="I2056" s="226"/>
      <c r="J2056" s="226"/>
      <c r="K2056" s="226"/>
    </row>
    <row r="2057" ht="15.75" spans="1:11">
      <c r="A2057" s="244" t="s">
        <v>1017</v>
      </c>
      <c r="B2057" s="244"/>
      <c r="C2057" s="244"/>
      <c r="D2057" s="244"/>
      <c r="E2057" s="244"/>
      <c r="F2057" s="244"/>
      <c r="G2057" s="244"/>
      <c r="H2057" s="244"/>
      <c r="I2057" s="244"/>
      <c r="J2057" s="244"/>
      <c r="K2057" s="244"/>
    </row>
    <row r="2058" ht="13.5" spans="1:11">
      <c r="A2058" s="245" t="s">
        <v>1409</v>
      </c>
      <c r="B2058" s="246"/>
      <c r="C2058" s="246"/>
      <c r="D2058" s="246"/>
      <c r="E2058" s="246"/>
      <c r="F2058" s="246"/>
      <c r="G2058" s="246"/>
      <c r="H2058" s="246"/>
      <c r="I2058" s="246"/>
      <c r="J2058" s="246"/>
      <c r="K2058" s="255"/>
    </row>
    <row r="2059" ht="13.5" spans="1:11">
      <c r="A2059" s="247"/>
      <c r="B2059" s="248"/>
      <c r="C2059" s="248"/>
      <c r="D2059" s="248"/>
      <c r="E2059" s="248"/>
      <c r="F2059" s="248"/>
      <c r="G2059" s="248"/>
      <c r="H2059" s="248"/>
      <c r="I2059" s="248"/>
      <c r="J2059" s="248"/>
      <c r="K2059" s="256"/>
    </row>
    <row r="2060" ht="13.5" spans="1:11">
      <c r="A2060" s="247"/>
      <c r="B2060" s="248"/>
      <c r="C2060" s="248"/>
      <c r="D2060" s="248"/>
      <c r="E2060" s="248"/>
      <c r="F2060" s="248"/>
      <c r="G2060" s="248"/>
      <c r="H2060" s="248"/>
      <c r="I2060" s="248"/>
      <c r="J2060" s="248"/>
      <c r="K2060" s="256"/>
    </row>
    <row r="2061" ht="13.5" spans="1:11">
      <c r="A2061" s="247"/>
      <c r="B2061" s="248"/>
      <c r="C2061" s="248"/>
      <c r="D2061" s="248"/>
      <c r="E2061" s="248"/>
      <c r="F2061" s="248"/>
      <c r="G2061" s="248"/>
      <c r="H2061" s="248"/>
      <c r="I2061" s="248"/>
      <c r="J2061" s="248"/>
      <c r="K2061" s="256"/>
    </row>
    <row r="2062" ht="13.5" spans="1:11">
      <c r="A2062" s="247"/>
      <c r="B2062" s="248"/>
      <c r="C2062" s="248"/>
      <c r="D2062" s="248"/>
      <c r="E2062" s="248"/>
      <c r="F2062" s="248"/>
      <c r="G2062" s="248"/>
      <c r="H2062" s="248"/>
      <c r="I2062" s="248"/>
      <c r="J2062" s="248"/>
      <c r="K2062" s="256"/>
    </row>
    <row r="2063" ht="13.5" spans="1:11">
      <c r="A2063" s="249"/>
      <c r="B2063" s="250"/>
      <c r="C2063" s="250"/>
      <c r="D2063" s="250"/>
      <c r="E2063" s="250"/>
      <c r="F2063" s="250"/>
      <c r="G2063" s="250"/>
      <c r="H2063" s="250"/>
      <c r="I2063" s="250"/>
      <c r="J2063" s="250"/>
      <c r="K2063" s="257"/>
    </row>
    <row r="2065" ht="28.5" spans="1:11">
      <c r="A2065" s="100" t="s">
        <v>1019</v>
      </c>
      <c r="B2065" s="100"/>
      <c r="C2065" s="100"/>
      <c r="D2065" s="100"/>
      <c r="E2065" s="100"/>
      <c r="F2065" s="100"/>
      <c r="G2065" s="100"/>
      <c r="H2065" s="100"/>
      <c r="I2065" s="100"/>
      <c r="J2065" s="100"/>
      <c r="K2065" s="100"/>
    </row>
    <row r="2066" ht="18.75" spans="1:11">
      <c r="A2066" s="139" t="s">
        <v>950</v>
      </c>
      <c r="B2066" s="139"/>
      <c r="C2066" s="139"/>
      <c r="D2066" s="139"/>
      <c r="E2066" s="139"/>
      <c r="F2066" s="139"/>
      <c r="G2066" s="139"/>
      <c r="H2066" s="139"/>
      <c r="I2066" s="139"/>
      <c r="J2066" s="139"/>
      <c r="K2066" s="139"/>
    </row>
    <row r="2067" ht="18.75" spans="1:11">
      <c r="A2067" s="280" t="s">
        <v>1820</v>
      </c>
      <c r="B2067" s="280"/>
      <c r="C2067" s="280"/>
      <c r="D2067" s="280"/>
      <c r="E2067" s="280"/>
      <c r="F2067" s="280"/>
      <c r="G2067" s="280"/>
      <c r="H2067" s="280"/>
      <c r="I2067" s="280"/>
      <c r="J2067" s="280"/>
      <c r="K2067" s="280"/>
    </row>
    <row r="2068" ht="13.5" spans="1:11">
      <c r="A2068" s="104" t="s">
        <v>1023</v>
      </c>
      <c r="B2068" s="104"/>
      <c r="C2068" s="104"/>
      <c r="D2068" s="194" t="s">
        <v>1821</v>
      </c>
      <c r="E2068" s="195"/>
      <c r="F2068" s="195"/>
      <c r="G2068" s="195"/>
      <c r="H2068" s="195"/>
      <c r="I2068" s="195"/>
      <c r="J2068" s="195"/>
      <c r="K2068" s="195"/>
    </row>
    <row r="2069" ht="13.5" spans="1:11">
      <c r="A2069" s="281" t="s">
        <v>954</v>
      </c>
      <c r="B2069" s="281"/>
      <c r="C2069" s="281"/>
      <c r="D2069" s="282" t="s">
        <v>1822</v>
      </c>
      <c r="E2069" s="282"/>
      <c r="F2069" s="281" t="s">
        <v>955</v>
      </c>
      <c r="G2069" s="282" t="s">
        <v>1823</v>
      </c>
      <c r="H2069" s="282"/>
      <c r="I2069" s="282"/>
      <c r="J2069" s="282"/>
      <c r="K2069" s="282"/>
    </row>
    <row r="2070" ht="13.5" spans="1:11">
      <c r="A2070" s="283" t="s">
        <v>1227</v>
      </c>
      <c r="B2070" s="284"/>
      <c r="C2070" s="285"/>
      <c r="D2070" s="281" t="s">
        <v>957</v>
      </c>
      <c r="E2070" s="281" t="s">
        <v>958</v>
      </c>
      <c r="F2070" s="281" t="s">
        <v>1824</v>
      </c>
      <c r="G2070" s="281" t="s">
        <v>1825</v>
      </c>
      <c r="H2070" s="281"/>
      <c r="I2070" s="281" t="s">
        <v>961</v>
      </c>
      <c r="J2070" s="281" t="s">
        <v>962</v>
      </c>
      <c r="K2070" s="281" t="s">
        <v>963</v>
      </c>
    </row>
    <row r="2071" ht="13.5" spans="1:11">
      <c r="A2071" s="286"/>
      <c r="B2071" s="287"/>
      <c r="C2071" s="288"/>
      <c r="D2071" s="281" t="s">
        <v>964</v>
      </c>
      <c r="E2071" s="282">
        <v>145.45</v>
      </c>
      <c r="F2071" s="282"/>
      <c r="G2071" s="282">
        <v>70.93</v>
      </c>
      <c r="H2071" s="282"/>
      <c r="I2071" s="282">
        <v>10</v>
      </c>
      <c r="J2071" s="313">
        <v>0.48</v>
      </c>
      <c r="K2071" s="282">
        <v>4.8</v>
      </c>
    </row>
    <row r="2072" ht="13.5" spans="1:11">
      <c r="A2072" s="286"/>
      <c r="B2072" s="287"/>
      <c r="C2072" s="288"/>
      <c r="D2072" s="281" t="s">
        <v>1031</v>
      </c>
      <c r="E2072" s="282">
        <v>145.45</v>
      </c>
      <c r="F2072" s="282"/>
      <c r="G2072" s="282">
        <v>70.93</v>
      </c>
      <c r="H2072" s="282"/>
      <c r="I2072" s="282" t="s">
        <v>858</v>
      </c>
      <c r="J2072" s="282" t="s">
        <v>858</v>
      </c>
      <c r="K2072" s="282" t="s">
        <v>858</v>
      </c>
    </row>
    <row r="2073" ht="13.5" spans="1:11">
      <c r="A2073" s="286"/>
      <c r="B2073" s="287"/>
      <c r="C2073" s="288"/>
      <c r="D2073" s="289" t="s">
        <v>1033</v>
      </c>
      <c r="E2073" s="282">
        <v>145.45</v>
      </c>
      <c r="F2073" s="282"/>
      <c r="G2073" s="282">
        <v>70.93</v>
      </c>
      <c r="H2073" s="282"/>
      <c r="I2073" s="282" t="s">
        <v>858</v>
      </c>
      <c r="J2073" s="282" t="s">
        <v>858</v>
      </c>
      <c r="K2073" s="282" t="s">
        <v>858</v>
      </c>
    </row>
    <row r="2074" ht="13.5" spans="1:11">
      <c r="A2074" s="286"/>
      <c r="B2074" s="287"/>
      <c r="C2074" s="288"/>
      <c r="D2074" s="289" t="s">
        <v>1034</v>
      </c>
      <c r="E2074" s="282"/>
      <c r="F2074" s="282"/>
      <c r="G2074" s="282"/>
      <c r="H2074" s="282"/>
      <c r="I2074" s="282" t="s">
        <v>858</v>
      </c>
      <c r="J2074" s="282" t="s">
        <v>858</v>
      </c>
      <c r="K2074" s="282" t="s">
        <v>858</v>
      </c>
    </row>
    <row r="2075" ht="13.5" spans="1:11">
      <c r="A2075" s="290"/>
      <c r="B2075" s="291"/>
      <c r="C2075" s="292"/>
      <c r="D2075" s="281" t="s">
        <v>965</v>
      </c>
      <c r="E2075" s="282"/>
      <c r="F2075" s="282"/>
      <c r="G2075" s="282"/>
      <c r="H2075" s="282"/>
      <c r="I2075" s="282" t="s">
        <v>858</v>
      </c>
      <c r="J2075" s="282" t="s">
        <v>858</v>
      </c>
      <c r="K2075" s="282" t="s">
        <v>858</v>
      </c>
    </row>
    <row r="2076" ht="13.5" spans="1:11">
      <c r="A2076" s="293" t="s">
        <v>966</v>
      </c>
      <c r="B2076" s="281" t="s">
        <v>967</v>
      </c>
      <c r="C2076" s="281"/>
      <c r="D2076" s="281"/>
      <c r="E2076" s="281"/>
      <c r="F2076" s="281" t="s">
        <v>968</v>
      </c>
      <c r="G2076" s="281"/>
      <c r="H2076" s="281"/>
      <c r="I2076" s="281"/>
      <c r="J2076" s="281"/>
      <c r="K2076" s="281"/>
    </row>
    <row r="2077" ht="13.5" spans="1:11">
      <c r="A2077" s="293"/>
      <c r="B2077" s="282"/>
      <c r="C2077" s="282"/>
      <c r="D2077" s="282"/>
      <c r="E2077" s="282"/>
      <c r="F2077" s="282"/>
      <c r="G2077" s="282"/>
      <c r="H2077" s="282"/>
      <c r="I2077" s="282"/>
      <c r="J2077" s="282"/>
      <c r="K2077" s="282"/>
    </row>
    <row r="2078" ht="13.5" spans="1:11">
      <c r="A2078" s="294" t="s">
        <v>1230</v>
      </c>
      <c r="B2078" s="281" t="s">
        <v>971</v>
      </c>
      <c r="C2078" s="281" t="s">
        <v>972</v>
      </c>
      <c r="D2078" s="281" t="s">
        <v>973</v>
      </c>
      <c r="E2078" s="281" t="s">
        <v>1826</v>
      </c>
      <c r="F2078" s="281" t="s">
        <v>1827</v>
      </c>
      <c r="G2078" s="281" t="s">
        <v>961</v>
      </c>
      <c r="H2078" s="281" t="s">
        <v>963</v>
      </c>
      <c r="I2078" s="281" t="s">
        <v>976</v>
      </c>
      <c r="J2078" s="281"/>
      <c r="K2078" s="281"/>
    </row>
    <row r="2079" ht="13.5" spans="1:11">
      <c r="A2079" s="295"/>
      <c r="B2079" s="281" t="s">
        <v>1828</v>
      </c>
      <c r="C2079" s="281" t="s">
        <v>1040</v>
      </c>
      <c r="D2079" s="296" t="s">
        <v>1829</v>
      </c>
      <c r="E2079" s="297" t="s">
        <v>1830</v>
      </c>
      <c r="F2079" s="298" t="s">
        <v>1830</v>
      </c>
      <c r="G2079" s="282">
        <v>10</v>
      </c>
      <c r="H2079" s="282">
        <v>10</v>
      </c>
      <c r="I2079" s="282"/>
      <c r="J2079" s="282"/>
      <c r="K2079" s="282"/>
    </row>
    <row r="2080" ht="13.5" spans="1:11">
      <c r="A2080" s="295"/>
      <c r="B2080" s="282"/>
      <c r="C2080" s="281"/>
      <c r="D2080" s="296" t="s">
        <v>1831</v>
      </c>
      <c r="E2080" s="297" t="s">
        <v>1505</v>
      </c>
      <c r="F2080" s="298" t="s">
        <v>1505</v>
      </c>
      <c r="G2080" s="282">
        <v>10</v>
      </c>
      <c r="H2080" s="282">
        <v>10</v>
      </c>
      <c r="I2080" s="282"/>
      <c r="J2080" s="282"/>
      <c r="K2080" s="282"/>
    </row>
    <row r="2081" ht="13.5" spans="1:11">
      <c r="A2081" s="295"/>
      <c r="B2081" s="282"/>
      <c r="C2081" s="281"/>
      <c r="D2081" s="296" t="s">
        <v>1832</v>
      </c>
      <c r="E2081" s="297" t="s">
        <v>1833</v>
      </c>
      <c r="F2081" s="297" t="s">
        <v>1833</v>
      </c>
      <c r="G2081" s="282">
        <v>10</v>
      </c>
      <c r="H2081" s="282">
        <v>10</v>
      </c>
      <c r="I2081" s="282"/>
      <c r="J2081" s="282"/>
      <c r="K2081" s="282"/>
    </row>
    <row r="2082" ht="13.5" spans="1:11">
      <c r="A2082" s="295"/>
      <c r="B2082" s="282"/>
      <c r="C2082" s="281" t="s">
        <v>1046</v>
      </c>
      <c r="D2082" s="299" t="s">
        <v>1834</v>
      </c>
      <c r="E2082" s="297" t="s">
        <v>1835</v>
      </c>
      <c r="F2082" s="298" t="s">
        <v>1836</v>
      </c>
      <c r="G2082" s="282">
        <v>10</v>
      </c>
      <c r="H2082" s="282">
        <v>10</v>
      </c>
      <c r="I2082" s="282"/>
      <c r="J2082" s="282"/>
      <c r="K2082" s="282"/>
    </row>
    <row r="2083" ht="13.5" spans="1:11">
      <c r="A2083" s="295"/>
      <c r="B2083" s="282"/>
      <c r="C2083" s="281"/>
      <c r="D2083" s="299" t="s">
        <v>1837</v>
      </c>
      <c r="E2083" s="300" t="s">
        <v>1838</v>
      </c>
      <c r="F2083" s="298" t="s">
        <v>1839</v>
      </c>
      <c r="G2083" s="282">
        <v>10</v>
      </c>
      <c r="H2083" s="282">
        <v>10</v>
      </c>
      <c r="I2083" s="282"/>
      <c r="J2083" s="282"/>
      <c r="K2083" s="282"/>
    </row>
    <row r="2084" ht="24" spans="1:11">
      <c r="A2084" s="295"/>
      <c r="B2084" s="281" t="s">
        <v>995</v>
      </c>
      <c r="C2084" s="281" t="s">
        <v>999</v>
      </c>
      <c r="D2084" s="299" t="s">
        <v>1840</v>
      </c>
      <c r="E2084" s="301">
        <v>50</v>
      </c>
      <c r="F2084" s="302">
        <v>71</v>
      </c>
      <c r="G2084" s="282">
        <v>30</v>
      </c>
      <c r="H2084" s="282">
        <v>30</v>
      </c>
      <c r="I2084" s="282"/>
      <c r="J2084" s="282"/>
      <c r="K2084" s="282"/>
    </row>
    <row r="2085" ht="13.5" spans="1:11">
      <c r="A2085" s="295"/>
      <c r="B2085" s="294" t="s">
        <v>1287</v>
      </c>
      <c r="C2085" s="294" t="s">
        <v>1243</v>
      </c>
      <c r="D2085" s="299" t="s">
        <v>1841</v>
      </c>
      <c r="E2085" s="303">
        <v>98</v>
      </c>
      <c r="F2085" s="304">
        <v>0.98</v>
      </c>
      <c r="G2085" s="282">
        <v>5</v>
      </c>
      <c r="H2085" s="282">
        <v>5</v>
      </c>
      <c r="I2085" s="282"/>
      <c r="J2085" s="282"/>
      <c r="K2085" s="282"/>
    </row>
    <row r="2086" ht="13.5" spans="1:11">
      <c r="A2086" s="295"/>
      <c r="B2086" s="295"/>
      <c r="C2086" s="295"/>
      <c r="D2086" s="299"/>
      <c r="E2086" s="305"/>
      <c r="F2086" s="306"/>
      <c r="G2086" s="282"/>
      <c r="H2086" s="282"/>
      <c r="I2086" s="282"/>
      <c r="J2086" s="282"/>
      <c r="K2086" s="282"/>
    </row>
    <row r="2087" ht="13.5" spans="1:11">
      <c r="A2087" s="307"/>
      <c r="B2087" s="307"/>
      <c r="C2087" s="307"/>
      <c r="D2087" s="308" t="s">
        <v>1842</v>
      </c>
      <c r="E2087" s="297">
        <v>98</v>
      </c>
      <c r="F2087" s="298">
        <v>0.98</v>
      </c>
      <c r="G2087" s="282">
        <v>5</v>
      </c>
      <c r="H2087" s="282">
        <v>5</v>
      </c>
      <c r="I2087" s="282"/>
      <c r="J2087" s="282"/>
      <c r="K2087" s="282"/>
    </row>
    <row r="2088" ht="13.5" spans="1:11">
      <c r="A2088" s="281" t="s">
        <v>1843</v>
      </c>
      <c r="B2088" s="281"/>
      <c r="C2088" s="281"/>
      <c r="D2088" s="281"/>
      <c r="E2088" s="281"/>
      <c r="F2088" s="281"/>
      <c r="G2088" s="282">
        <v>90</v>
      </c>
      <c r="H2088" s="282"/>
      <c r="I2088" s="282"/>
      <c r="J2088" s="282"/>
      <c r="K2088" s="282"/>
    </row>
    <row r="2089" ht="13.5" spans="1:11">
      <c r="A2089" s="119" t="s">
        <v>1015</v>
      </c>
      <c r="B2089" s="122" t="s">
        <v>1844</v>
      </c>
      <c r="C2089" s="122"/>
      <c r="D2089" s="122"/>
      <c r="E2089" s="122"/>
      <c r="F2089" s="122"/>
      <c r="G2089" s="122"/>
      <c r="H2089" s="122"/>
      <c r="I2089" s="122"/>
      <c r="J2089" s="122"/>
      <c r="K2089" s="122"/>
    </row>
    <row r="2090" ht="13.5" spans="1:11">
      <c r="A2090" s="124"/>
      <c r="B2090" s="122"/>
      <c r="C2090" s="122"/>
      <c r="D2090" s="122"/>
      <c r="E2090" s="122"/>
      <c r="F2090" s="122"/>
      <c r="G2090" s="122"/>
      <c r="H2090" s="122"/>
      <c r="I2090" s="122"/>
      <c r="J2090" s="122"/>
      <c r="K2090" s="122"/>
    </row>
    <row r="2091" ht="13.5" spans="1:11">
      <c r="A2091" s="122" t="s">
        <v>1845</v>
      </c>
      <c r="B2091" s="122"/>
      <c r="C2091" s="122"/>
      <c r="D2091" s="122"/>
      <c r="E2091" s="122"/>
      <c r="F2091" s="122"/>
      <c r="G2091" s="122"/>
      <c r="H2091" s="122"/>
      <c r="I2091" s="122"/>
      <c r="J2091" s="122"/>
      <c r="K2091" s="122"/>
    </row>
    <row r="2092" ht="13.5" spans="1:11">
      <c r="A2092" s="127" t="s">
        <v>1409</v>
      </c>
      <c r="B2092" s="128"/>
      <c r="C2092" s="128"/>
      <c r="D2092" s="128"/>
      <c r="E2092" s="128"/>
      <c r="F2092" s="128"/>
      <c r="G2092" s="128"/>
      <c r="H2092" s="128"/>
      <c r="I2092" s="128"/>
      <c r="J2092" s="128"/>
      <c r="K2092" s="131"/>
    </row>
    <row r="2093" ht="13.5" spans="1:11">
      <c r="A2093" s="129"/>
      <c r="B2093" s="130"/>
      <c r="C2093" s="130"/>
      <c r="D2093" s="130"/>
      <c r="E2093" s="130"/>
      <c r="F2093" s="130"/>
      <c r="G2093" s="130"/>
      <c r="H2093" s="130"/>
      <c r="I2093" s="130"/>
      <c r="J2093" s="130"/>
      <c r="K2093" s="132"/>
    </row>
    <row r="2094" ht="13.5" spans="1:11">
      <c r="A2094" s="129"/>
      <c r="B2094" s="130"/>
      <c r="C2094" s="130"/>
      <c r="D2094" s="130"/>
      <c r="E2094" s="130"/>
      <c r="F2094" s="130"/>
      <c r="G2094" s="130"/>
      <c r="H2094" s="130"/>
      <c r="I2094" s="130"/>
      <c r="J2094" s="130"/>
      <c r="K2094" s="132"/>
    </row>
    <row r="2095" ht="13.5" spans="1:11">
      <c r="A2095" s="129"/>
      <c r="B2095" s="130"/>
      <c r="C2095" s="130"/>
      <c r="D2095" s="130"/>
      <c r="E2095" s="130"/>
      <c r="F2095" s="130"/>
      <c r="G2095" s="130"/>
      <c r="H2095" s="130"/>
      <c r="I2095" s="130"/>
      <c r="J2095" s="130"/>
      <c r="K2095" s="132"/>
    </row>
    <row r="2096" ht="13.5" spans="1:11">
      <c r="A2096" s="129"/>
      <c r="B2096" s="130"/>
      <c r="C2096" s="130"/>
      <c r="D2096" s="130"/>
      <c r="E2096" s="130"/>
      <c r="F2096" s="130"/>
      <c r="G2096" s="130"/>
      <c r="H2096" s="130"/>
      <c r="I2096" s="130"/>
      <c r="J2096" s="130"/>
      <c r="K2096" s="132"/>
    </row>
    <row r="2097" ht="13.5" spans="1:11">
      <c r="A2097" s="133"/>
      <c r="B2097" s="134"/>
      <c r="C2097" s="134"/>
      <c r="D2097" s="134"/>
      <c r="E2097" s="134"/>
      <c r="F2097" s="134"/>
      <c r="G2097" s="134"/>
      <c r="H2097" s="134"/>
      <c r="I2097" s="134"/>
      <c r="J2097" s="134"/>
      <c r="K2097" s="138"/>
    </row>
    <row r="2098" ht="13.5" spans="1:11">
      <c r="A2098" s="309"/>
      <c r="B2098" s="130"/>
      <c r="C2098" s="130"/>
      <c r="D2098" s="130"/>
      <c r="E2098" s="130"/>
      <c r="F2098" s="130"/>
      <c r="G2098" s="130"/>
      <c r="H2098" s="130"/>
      <c r="I2098" s="130"/>
      <c r="J2098" s="130"/>
      <c r="K2098" s="130"/>
    </row>
    <row r="2099" ht="13.5" spans="1:11">
      <c r="A2099" s="310" t="s">
        <v>1846</v>
      </c>
      <c r="B2099" s="135"/>
      <c r="C2099" s="135"/>
      <c r="D2099" s="135"/>
      <c r="E2099" s="135"/>
      <c r="F2099" s="135"/>
      <c r="G2099" s="135"/>
      <c r="H2099" s="135"/>
      <c r="I2099" s="135"/>
      <c r="J2099" s="135"/>
      <c r="K2099" s="135"/>
    </row>
    <row r="2100" ht="28.5" spans="1:11">
      <c r="A2100" s="100" t="s">
        <v>1019</v>
      </c>
      <c r="B2100" s="100"/>
      <c r="C2100" s="100"/>
      <c r="D2100" s="100"/>
      <c r="E2100" s="100"/>
      <c r="F2100" s="100"/>
      <c r="G2100" s="100"/>
      <c r="H2100" s="100"/>
      <c r="I2100" s="100"/>
      <c r="J2100" s="100"/>
      <c r="K2100" s="100"/>
    </row>
    <row r="2101" ht="18.75" spans="1:11">
      <c r="A2101" s="139" t="s">
        <v>950</v>
      </c>
      <c r="B2101" s="139"/>
      <c r="C2101" s="139"/>
      <c r="D2101" s="139"/>
      <c r="E2101" s="139"/>
      <c r="F2101" s="139"/>
      <c r="G2101" s="139"/>
      <c r="H2101" s="139"/>
      <c r="I2101" s="139"/>
      <c r="J2101" s="139"/>
      <c r="K2101" s="139"/>
    </row>
    <row r="2102" ht="18.75" spans="1:11">
      <c r="A2102" s="280" t="s">
        <v>1820</v>
      </c>
      <c r="B2102" s="280"/>
      <c r="C2102" s="280"/>
      <c r="D2102" s="280"/>
      <c r="E2102" s="280"/>
      <c r="F2102" s="280"/>
      <c r="G2102" s="280"/>
      <c r="H2102" s="280"/>
      <c r="I2102" s="280"/>
      <c r="J2102" s="280"/>
      <c r="K2102" s="280"/>
    </row>
    <row r="2103" ht="13.5" spans="1:11">
      <c r="A2103" s="281" t="s">
        <v>1023</v>
      </c>
      <c r="B2103" s="281"/>
      <c r="C2103" s="281"/>
      <c r="D2103" s="311" t="s">
        <v>1847</v>
      </c>
      <c r="E2103" s="312"/>
      <c r="F2103" s="312"/>
      <c r="G2103" s="312"/>
      <c r="H2103" s="312"/>
      <c r="I2103" s="312"/>
      <c r="J2103" s="312"/>
      <c r="K2103" s="312"/>
    </row>
    <row r="2104" ht="13.5" spans="1:11">
      <c r="A2104" s="281" t="s">
        <v>954</v>
      </c>
      <c r="B2104" s="281"/>
      <c r="C2104" s="281"/>
      <c r="D2104" s="282" t="s">
        <v>1822</v>
      </c>
      <c r="E2104" s="282"/>
      <c r="F2104" s="281" t="s">
        <v>955</v>
      </c>
      <c r="G2104" s="282" t="s">
        <v>1823</v>
      </c>
      <c r="H2104" s="282"/>
      <c r="I2104" s="282"/>
      <c r="J2104" s="282"/>
      <c r="K2104" s="282"/>
    </row>
    <row r="2105" ht="13.5" spans="1:11">
      <c r="A2105" s="283" t="s">
        <v>1227</v>
      </c>
      <c r="B2105" s="284"/>
      <c r="C2105" s="285"/>
      <c r="D2105" s="281" t="s">
        <v>957</v>
      </c>
      <c r="E2105" s="281" t="s">
        <v>958</v>
      </c>
      <c r="F2105" s="281" t="s">
        <v>1824</v>
      </c>
      <c r="G2105" s="281" t="s">
        <v>1825</v>
      </c>
      <c r="H2105" s="281"/>
      <c r="I2105" s="281" t="s">
        <v>961</v>
      </c>
      <c r="J2105" s="281" t="s">
        <v>962</v>
      </c>
      <c r="K2105" s="281" t="s">
        <v>963</v>
      </c>
    </row>
    <row r="2106" ht="13.5" spans="1:11">
      <c r="A2106" s="286"/>
      <c r="B2106" s="287"/>
      <c r="C2106" s="288"/>
      <c r="D2106" s="281" t="s">
        <v>964</v>
      </c>
      <c r="E2106" s="281">
        <v>485</v>
      </c>
      <c r="F2106" s="281">
        <v>180</v>
      </c>
      <c r="G2106" s="281">
        <v>665</v>
      </c>
      <c r="H2106" s="281"/>
      <c r="I2106" s="282">
        <v>10</v>
      </c>
      <c r="J2106" s="313">
        <v>1</v>
      </c>
      <c r="K2106" s="282">
        <v>10</v>
      </c>
    </row>
    <row r="2107" ht="13.5" spans="1:11">
      <c r="A2107" s="286"/>
      <c r="B2107" s="287"/>
      <c r="C2107" s="288"/>
      <c r="D2107" s="281" t="s">
        <v>1031</v>
      </c>
      <c r="E2107" s="281">
        <v>485</v>
      </c>
      <c r="F2107" s="281">
        <v>180</v>
      </c>
      <c r="G2107" s="281">
        <v>665</v>
      </c>
      <c r="H2107" s="281"/>
      <c r="I2107" s="282" t="s">
        <v>858</v>
      </c>
      <c r="J2107" s="282" t="s">
        <v>858</v>
      </c>
      <c r="K2107" s="282" t="s">
        <v>858</v>
      </c>
    </row>
    <row r="2108" ht="13.5" spans="1:11">
      <c r="A2108" s="286"/>
      <c r="B2108" s="287"/>
      <c r="C2108" s="288"/>
      <c r="D2108" s="289" t="s">
        <v>1033</v>
      </c>
      <c r="E2108" s="281">
        <v>485</v>
      </c>
      <c r="F2108" s="281">
        <v>180</v>
      </c>
      <c r="G2108" s="281">
        <v>665</v>
      </c>
      <c r="H2108" s="281"/>
      <c r="I2108" s="282" t="s">
        <v>858</v>
      </c>
      <c r="J2108" s="282" t="s">
        <v>858</v>
      </c>
      <c r="K2108" s="282" t="s">
        <v>858</v>
      </c>
    </row>
    <row r="2109" ht="13.5" spans="1:11">
      <c r="A2109" s="286"/>
      <c r="B2109" s="287"/>
      <c r="C2109" s="288"/>
      <c r="D2109" s="289" t="s">
        <v>1034</v>
      </c>
      <c r="E2109" s="282"/>
      <c r="F2109" s="282"/>
      <c r="G2109" s="282"/>
      <c r="H2109" s="282"/>
      <c r="I2109" s="282" t="s">
        <v>858</v>
      </c>
      <c r="J2109" s="282" t="s">
        <v>858</v>
      </c>
      <c r="K2109" s="282" t="s">
        <v>858</v>
      </c>
    </row>
    <row r="2110" ht="13.5" spans="1:11">
      <c r="A2110" s="290"/>
      <c r="B2110" s="291"/>
      <c r="C2110" s="292"/>
      <c r="D2110" s="281" t="s">
        <v>965</v>
      </c>
      <c r="E2110" s="282"/>
      <c r="F2110" s="282"/>
      <c r="G2110" s="282"/>
      <c r="H2110" s="282"/>
      <c r="I2110" s="282" t="s">
        <v>858</v>
      </c>
      <c r="J2110" s="282" t="s">
        <v>858</v>
      </c>
      <c r="K2110" s="282" t="s">
        <v>858</v>
      </c>
    </row>
    <row r="2111" ht="13.5" spans="1:11">
      <c r="A2111" s="281" t="s">
        <v>966</v>
      </c>
      <c r="B2111" s="281" t="s">
        <v>967</v>
      </c>
      <c r="C2111" s="281"/>
      <c r="D2111" s="281"/>
      <c r="E2111" s="281"/>
      <c r="F2111" s="281" t="s">
        <v>968</v>
      </c>
      <c r="G2111" s="281"/>
      <c r="H2111" s="281"/>
      <c r="I2111" s="281"/>
      <c r="J2111" s="281"/>
      <c r="K2111" s="281"/>
    </row>
    <row r="2112" ht="13.5" spans="1:11">
      <c r="A2112" s="281"/>
      <c r="B2112" s="281" t="s">
        <v>1848</v>
      </c>
      <c r="C2112" s="281"/>
      <c r="D2112" s="281"/>
      <c r="E2112" s="281"/>
      <c r="F2112" s="281" t="s">
        <v>1849</v>
      </c>
      <c r="G2112" s="281"/>
      <c r="H2112" s="281"/>
      <c r="I2112" s="281"/>
      <c r="J2112" s="281"/>
      <c r="K2112" s="281"/>
    </row>
    <row r="2113" ht="13.5" spans="1:11">
      <c r="A2113" s="294" t="s">
        <v>1230</v>
      </c>
      <c r="B2113" s="281" t="s">
        <v>971</v>
      </c>
      <c r="C2113" s="281" t="s">
        <v>972</v>
      </c>
      <c r="D2113" s="281" t="s">
        <v>973</v>
      </c>
      <c r="E2113" s="281" t="s">
        <v>1826</v>
      </c>
      <c r="F2113" s="281" t="s">
        <v>1827</v>
      </c>
      <c r="G2113" s="281" t="s">
        <v>961</v>
      </c>
      <c r="H2113" s="281" t="s">
        <v>963</v>
      </c>
      <c r="I2113" s="281" t="s">
        <v>976</v>
      </c>
      <c r="J2113" s="281"/>
      <c r="K2113" s="281"/>
    </row>
    <row r="2114" ht="48" spans="1:11">
      <c r="A2114" s="295"/>
      <c r="B2114" s="294" t="s">
        <v>1828</v>
      </c>
      <c r="C2114" s="281" t="s">
        <v>1040</v>
      </c>
      <c r="D2114" s="299" t="s">
        <v>1759</v>
      </c>
      <c r="E2114" s="314">
        <v>0.2798</v>
      </c>
      <c r="F2114" s="314">
        <v>0.2804</v>
      </c>
      <c r="G2114" s="281">
        <v>8</v>
      </c>
      <c r="H2114" s="281">
        <v>8</v>
      </c>
      <c r="I2114" s="282"/>
      <c r="J2114" s="282"/>
      <c r="K2114" s="282"/>
    </row>
    <row r="2115" ht="13.5" spans="1:11">
      <c r="A2115" s="295"/>
      <c r="B2115" s="315"/>
      <c r="C2115" s="281"/>
      <c r="D2115" s="299" t="s">
        <v>1785</v>
      </c>
      <c r="E2115" s="314">
        <v>0.8676</v>
      </c>
      <c r="F2115" s="314">
        <v>0.8656</v>
      </c>
      <c r="G2115" s="281">
        <v>8</v>
      </c>
      <c r="H2115" s="281">
        <v>8</v>
      </c>
      <c r="I2115" s="282"/>
      <c r="J2115" s="282"/>
      <c r="K2115" s="282"/>
    </row>
    <row r="2116" ht="36" spans="1:11">
      <c r="A2116" s="295"/>
      <c r="B2116" s="315"/>
      <c r="C2116" s="281"/>
      <c r="D2116" s="299" t="s">
        <v>1782</v>
      </c>
      <c r="E2116" s="314">
        <v>0.1341</v>
      </c>
      <c r="F2116" s="314">
        <v>0.1324</v>
      </c>
      <c r="G2116" s="281">
        <v>8</v>
      </c>
      <c r="H2116" s="281">
        <v>8</v>
      </c>
      <c r="I2116" s="282"/>
      <c r="J2116" s="282"/>
      <c r="K2116" s="282"/>
    </row>
    <row r="2117" ht="24" spans="1:11">
      <c r="A2117" s="295"/>
      <c r="B2117" s="315"/>
      <c r="C2117" s="281" t="s">
        <v>1046</v>
      </c>
      <c r="D2117" s="299" t="s">
        <v>1850</v>
      </c>
      <c r="E2117" s="314">
        <v>0.2794</v>
      </c>
      <c r="F2117" s="314">
        <v>0.2748</v>
      </c>
      <c r="G2117" s="281">
        <v>7</v>
      </c>
      <c r="H2117" s="281">
        <v>6</v>
      </c>
      <c r="I2117" s="299" t="s">
        <v>1851</v>
      </c>
      <c r="J2117" s="299"/>
      <c r="K2117" s="299"/>
    </row>
    <row r="2118" ht="24" spans="1:11">
      <c r="A2118" s="295"/>
      <c r="B2118" s="315"/>
      <c r="C2118" s="281"/>
      <c r="D2118" s="299" t="s">
        <v>1852</v>
      </c>
      <c r="E2118" s="314">
        <v>0.1528</v>
      </c>
      <c r="F2118" s="314">
        <v>0.153</v>
      </c>
      <c r="G2118" s="281">
        <v>7</v>
      </c>
      <c r="H2118" s="281">
        <v>7</v>
      </c>
      <c r="I2118" s="299"/>
      <c r="J2118" s="299"/>
      <c r="K2118" s="299"/>
    </row>
    <row r="2119" ht="13.5" spans="1:11">
      <c r="A2119" s="295"/>
      <c r="B2119" s="315"/>
      <c r="C2119" s="281"/>
      <c r="D2119" s="299" t="s">
        <v>1783</v>
      </c>
      <c r="E2119" s="281">
        <v>7.36</v>
      </c>
      <c r="F2119" s="281">
        <v>7.34</v>
      </c>
      <c r="G2119" s="281">
        <v>6</v>
      </c>
      <c r="H2119" s="281">
        <v>6</v>
      </c>
      <c r="I2119" s="299"/>
      <c r="J2119" s="299"/>
      <c r="K2119" s="299"/>
    </row>
    <row r="2120" ht="36" spans="1:11">
      <c r="A2120" s="295"/>
      <c r="B2120" s="315"/>
      <c r="C2120" s="281" t="s">
        <v>1053</v>
      </c>
      <c r="D2120" s="299" t="s">
        <v>1853</v>
      </c>
      <c r="E2120" s="281">
        <v>110.78</v>
      </c>
      <c r="F2120" s="281">
        <v>112.29</v>
      </c>
      <c r="G2120" s="281">
        <v>6</v>
      </c>
      <c r="H2120" s="281">
        <v>5</v>
      </c>
      <c r="I2120" s="299" t="s">
        <v>1854</v>
      </c>
      <c r="J2120" s="299"/>
      <c r="K2120" s="299"/>
    </row>
    <row r="2121" ht="24" spans="1:11">
      <c r="A2121" s="295"/>
      <c r="B2121" s="281" t="s">
        <v>995</v>
      </c>
      <c r="C2121" s="281" t="s">
        <v>999</v>
      </c>
      <c r="D2121" s="299" t="s">
        <v>1761</v>
      </c>
      <c r="E2121" s="314">
        <v>1.484</v>
      </c>
      <c r="F2121" s="314">
        <v>1.7479</v>
      </c>
      <c r="G2121" s="281">
        <v>6</v>
      </c>
      <c r="H2121" s="281">
        <v>5</v>
      </c>
      <c r="I2121" s="299" t="s">
        <v>1855</v>
      </c>
      <c r="J2121" s="299"/>
      <c r="K2121" s="299"/>
    </row>
    <row r="2122" ht="24" spans="1:11">
      <c r="A2122" s="295"/>
      <c r="B2122" s="281"/>
      <c r="C2122" s="281"/>
      <c r="D2122" s="299" t="s">
        <v>1856</v>
      </c>
      <c r="E2122" s="314">
        <v>-0.1496</v>
      </c>
      <c r="F2122" s="314">
        <v>-0.1009</v>
      </c>
      <c r="G2122" s="281">
        <v>6</v>
      </c>
      <c r="H2122" s="281">
        <v>6</v>
      </c>
      <c r="I2122" s="299"/>
      <c r="J2122" s="299"/>
      <c r="K2122" s="299"/>
    </row>
    <row r="2123" ht="24" spans="1:11">
      <c r="A2123" s="295"/>
      <c r="B2123" s="281"/>
      <c r="C2123" s="281"/>
      <c r="D2123" s="299" t="s">
        <v>1857</v>
      </c>
      <c r="E2123" s="281" t="s">
        <v>1858</v>
      </c>
      <c r="F2123" s="281" t="s">
        <v>1859</v>
      </c>
      <c r="G2123" s="281">
        <v>6</v>
      </c>
      <c r="H2123" s="281">
        <v>5</v>
      </c>
      <c r="I2123" s="325" t="s">
        <v>1860</v>
      </c>
      <c r="J2123" s="325"/>
      <c r="K2123" s="325"/>
    </row>
    <row r="2124" ht="24" spans="1:11">
      <c r="A2124" s="295"/>
      <c r="B2124" s="281"/>
      <c r="C2124" s="281" t="s">
        <v>1005</v>
      </c>
      <c r="D2124" s="299" t="s">
        <v>1784</v>
      </c>
      <c r="E2124" s="281">
        <v>8.47</v>
      </c>
      <c r="F2124" s="281">
        <v>8.46</v>
      </c>
      <c r="G2124" s="281">
        <v>6</v>
      </c>
      <c r="H2124" s="281">
        <v>6</v>
      </c>
      <c r="I2124" s="282"/>
      <c r="J2124" s="282"/>
      <c r="K2124" s="282"/>
    </row>
    <row r="2125" ht="24" spans="1:11">
      <c r="A2125" s="295"/>
      <c r="B2125" s="281"/>
      <c r="C2125" s="281"/>
      <c r="D2125" s="299" t="s">
        <v>1861</v>
      </c>
      <c r="E2125" s="281">
        <v>84</v>
      </c>
      <c r="F2125" s="281" t="s">
        <v>1862</v>
      </c>
      <c r="G2125" s="281">
        <v>6</v>
      </c>
      <c r="H2125" s="281">
        <v>6</v>
      </c>
      <c r="I2125" s="282"/>
      <c r="J2125" s="282"/>
      <c r="K2125" s="282"/>
    </row>
    <row r="2126" ht="13.5" spans="1:11">
      <c r="A2126" s="295"/>
      <c r="B2126" s="294" t="s">
        <v>1287</v>
      </c>
      <c r="C2126" s="294" t="s">
        <v>1243</v>
      </c>
      <c r="D2126" s="316" t="s">
        <v>1863</v>
      </c>
      <c r="E2126" s="281">
        <v>80.03</v>
      </c>
      <c r="F2126" s="281" t="s">
        <v>1862</v>
      </c>
      <c r="G2126" s="281">
        <v>3</v>
      </c>
      <c r="H2126" s="281">
        <v>3</v>
      </c>
      <c r="I2126" s="282"/>
      <c r="J2126" s="282"/>
      <c r="K2126" s="282"/>
    </row>
    <row r="2127" ht="13.5" spans="1:11">
      <c r="A2127" s="295"/>
      <c r="B2127" s="295"/>
      <c r="C2127" s="295"/>
      <c r="D2127" s="316" t="s">
        <v>1864</v>
      </c>
      <c r="E2127" s="281">
        <v>83.88</v>
      </c>
      <c r="F2127" s="281" t="s">
        <v>1862</v>
      </c>
      <c r="G2127" s="281">
        <v>4</v>
      </c>
      <c r="H2127" s="281">
        <v>4</v>
      </c>
      <c r="I2127" s="282"/>
      <c r="J2127" s="282"/>
      <c r="K2127" s="282"/>
    </row>
    <row r="2128" ht="13.5" spans="1:11">
      <c r="A2128" s="295"/>
      <c r="B2128" s="295"/>
      <c r="C2128" s="295"/>
      <c r="D2128" s="299" t="s">
        <v>1766</v>
      </c>
      <c r="E2128" s="281">
        <v>90.68</v>
      </c>
      <c r="F2128" s="281" t="s">
        <v>1862</v>
      </c>
      <c r="G2128" s="281">
        <v>3</v>
      </c>
      <c r="H2128" s="281">
        <v>3</v>
      </c>
      <c r="I2128" s="326"/>
      <c r="J2128" s="327"/>
      <c r="K2128" s="328"/>
    </row>
    <row r="2129" ht="13.5" spans="1:11">
      <c r="A2129" s="281" t="s">
        <v>1843</v>
      </c>
      <c r="B2129" s="281"/>
      <c r="C2129" s="281"/>
      <c r="D2129" s="281"/>
      <c r="E2129" s="281"/>
      <c r="F2129" s="281"/>
      <c r="G2129" s="282">
        <v>90</v>
      </c>
      <c r="H2129" s="282"/>
      <c r="I2129" s="282"/>
      <c r="J2129" s="282"/>
      <c r="K2129" s="282"/>
    </row>
    <row r="2130" ht="13.5" spans="1:11">
      <c r="A2130" s="294" t="s">
        <v>1015</v>
      </c>
      <c r="B2130" s="299" t="s">
        <v>1865</v>
      </c>
      <c r="C2130" s="299"/>
      <c r="D2130" s="299"/>
      <c r="E2130" s="299"/>
      <c r="F2130" s="299"/>
      <c r="G2130" s="299"/>
      <c r="H2130" s="299"/>
      <c r="I2130" s="299"/>
      <c r="J2130" s="299"/>
      <c r="K2130" s="299"/>
    </row>
    <row r="2131" ht="13.5" spans="1:11">
      <c r="A2131" s="307"/>
      <c r="B2131" s="299"/>
      <c r="C2131" s="299"/>
      <c r="D2131" s="299"/>
      <c r="E2131" s="299"/>
      <c r="F2131" s="299"/>
      <c r="G2131" s="299"/>
      <c r="H2131" s="299"/>
      <c r="I2131" s="299"/>
      <c r="J2131" s="299"/>
      <c r="K2131" s="299"/>
    </row>
    <row r="2132" ht="13.5" spans="1:11">
      <c r="A2132" s="299" t="s">
        <v>1017</v>
      </c>
      <c r="B2132" s="299"/>
      <c r="C2132" s="299"/>
      <c r="D2132" s="299"/>
      <c r="E2132" s="299"/>
      <c r="F2132" s="299"/>
      <c r="G2132" s="299"/>
      <c r="H2132" s="299"/>
      <c r="I2132" s="299"/>
      <c r="J2132" s="299"/>
      <c r="K2132" s="299"/>
    </row>
    <row r="2133" ht="13.5" spans="1:11">
      <c r="A2133" s="317" t="s">
        <v>1409</v>
      </c>
      <c r="B2133" s="318"/>
      <c r="C2133" s="318"/>
      <c r="D2133" s="318"/>
      <c r="E2133" s="318"/>
      <c r="F2133" s="318"/>
      <c r="G2133" s="318"/>
      <c r="H2133" s="318"/>
      <c r="I2133" s="318"/>
      <c r="J2133" s="318"/>
      <c r="K2133" s="329"/>
    </row>
    <row r="2134" ht="13.5" spans="1:11">
      <c r="A2134" s="319"/>
      <c r="B2134" s="320"/>
      <c r="C2134" s="320"/>
      <c r="D2134" s="320"/>
      <c r="E2134" s="320"/>
      <c r="F2134" s="320"/>
      <c r="G2134" s="320"/>
      <c r="H2134" s="320"/>
      <c r="I2134" s="320"/>
      <c r="J2134" s="320"/>
      <c r="K2134" s="330"/>
    </row>
    <row r="2135" ht="13.5" spans="1:11">
      <c r="A2135" s="319"/>
      <c r="B2135" s="320"/>
      <c r="C2135" s="320"/>
      <c r="D2135" s="320"/>
      <c r="E2135" s="320"/>
      <c r="F2135" s="320"/>
      <c r="G2135" s="320"/>
      <c r="H2135" s="320"/>
      <c r="I2135" s="320"/>
      <c r="J2135" s="320"/>
      <c r="K2135" s="330"/>
    </row>
    <row r="2136" ht="13.5" spans="1:11">
      <c r="A2136" s="319"/>
      <c r="B2136" s="320"/>
      <c r="C2136" s="320"/>
      <c r="D2136" s="320"/>
      <c r="E2136" s="320"/>
      <c r="F2136" s="320"/>
      <c r="G2136" s="320"/>
      <c r="H2136" s="320"/>
      <c r="I2136" s="320"/>
      <c r="J2136" s="320"/>
      <c r="K2136" s="330"/>
    </row>
    <row r="2137" ht="13.5" spans="1:11">
      <c r="A2137" s="319"/>
      <c r="B2137" s="320"/>
      <c r="C2137" s="320"/>
      <c r="D2137" s="320"/>
      <c r="E2137" s="320"/>
      <c r="F2137" s="320"/>
      <c r="G2137" s="320"/>
      <c r="H2137" s="320"/>
      <c r="I2137" s="320"/>
      <c r="J2137" s="320"/>
      <c r="K2137" s="330"/>
    </row>
    <row r="2138" ht="13.5" spans="1:11">
      <c r="A2138" s="321"/>
      <c r="B2138" s="322"/>
      <c r="C2138" s="322"/>
      <c r="D2138" s="322"/>
      <c r="E2138" s="322"/>
      <c r="F2138" s="322"/>
      <c r="G2138" s="322"/>
      <c r="H2138" s="322"/>
      <c r="I2138" s="322"/>
      <c r="J2138" s="322"/>
      <c r="K2138" s="331"/>
    </row>
    <row r="2139" ht="13.5" spans="1:11">
      <c r="A2139" s="135"/>
      <c r="B2139" s="135"/>
      <c r="C2139" s="135"/>
      <c r="D2139" s="135"/>
      <c r="E2139" s="135"/>
      <c r="F2139" s="135"/>
      <c r="G2139" s="135"/>
      <c r="H2139" s="135"/>
      <c r="I2139" s="135"/>
      <c r="J2139" s="135"/>
      <c r="K2139" s="135"/>
    </row>
    <row r="2140" ht="13.5" spans="1:11">
      <c r="A2140" s="310" t="s">
        <v>1866</v>
      </c>
      <c r="B2140" s="135"/>
      <c r="C2140" s="135"/>
      <c r="D2140" s="135"/>
      <c r="E2140" s="135"/>
      <c r="F2140" s="135"/>
      <c r="G2140" s="135"/>
      <c r="H2140" s="135"/>
      <c r="I2140" s="135"/>
      <c r="J2140" s="135"/>
      <c r="K2140" s="135"/>
    </row>
    <row r="2141" ht="28.5" spans="1:11">
      <c r="A2141" s="100" t="s">
        <v>1019</v>
      </c>
      <c r="B2141" s="100"/>
      <c r="C2141" s="100"/>
      <c r="D2141" s="100"/>
      <c r="E2141" s="100"/>
      <c r="F2141" s="100"/>
      <c r="G2141" s="100"/>
      <c r="H2141" s="100"/>
      <c r="I2141" s="100"/>
      <c r="J2141" s="100"/>
      <c r="K2141" s="100"/>
    </row>
    <row r="2142" ht="18.75" spans="1:11">
      <c r="A2142" s="139" t="s">
        <v>950</v>
      </c>
      <c r="B2142" s="139"/>
      <c r="C2142" s="139"/>
      <c r="D2142" s="139"/>
      <c r="E2142" s="139"/>
      <c r="F2142" s="139"/>
      <c r="G2142" s="139"/>
      <c r="H2142" s="139"/>
      <c r="I2142" s="139"/>
      <c r="J2142" s="139"/>
      <c r="K2142" s="139"/>
    </row>
    <row r="2143" ht="18.75" spans="1:11">
      <c r="A2143" s="280" t="s">
        <v>1820</v>
      </c>
      <c r="B2143" s="280"/>
      <c r="C2143" s="280"/>
      <c r="D2143" s="280"/>
      <c r="E2143" s="280"/>
      <c r="F2143" s="280"/>
      <c r="G2143" s="280"/>
      <c r="H2143" s="280"/>
      <c r="I2143" s="280"/>
      <c r="J2143" s="280"/>
      <c r="K2143" s="280"/>
    </row>
    <row r="2144" ht="13.5" spans="1:11">
      <c r="A2144" s="104" t="s">
        <v>1023</v>
      </c>
      <c r="B2144" s="104"/>
      <c r="C2144" s="104"/>
      <c r="D2144" s="194" t="s">
        <v>1867</v>
      </c>
      <c r="E2144" s="195"/>
      <c r="F2144" s="195"/>
      <c r="G2144" s="195"/>
      <c r="H2144" s="195"/>
      <c r="I2144" s="195"/>
      <c r="J2144" s="195"/>
      <c r="K2144" s="195"/>
    </row>
    <row r="2145" ht="13.5" spans="1:11">
      <c r="A2145" s="104" t="s">
        <v>954</v>
      </c>
      <c r="B2145" s="104"/>
      <c r="C2145" s="104"/>
      <c r="D2145" s="282" t="s">
        <v>1822</v>
      </c>
      <c r="E2145" s="282"/>
      <c r="F2145" s="104" t="s">
        <v>955</v>
      </c>
      <c r="G2145" s="282" t="s">
        <v>1823</v>
      </c>
      <c r="H2145" s="282"/>
      <c r="I2145" s="282"/>
      <c r="J2145" s="282"/>
      <c r="K2145" s="282"/>
    </row>
    <row r="2146" ht="13.5" spans="1:11">
      <c r="A2146" s="283" t="s">
        <v>1227</v>
      </c>
      <c r="B2146" s="284"/>
      <c r="C2146" s="285"/>
      <c r="D2146" s="281" t="s">
        <v>957</v>
      </c>
      <c r="E2146" s="281" t="s">
        <v>958</v>
      </c>
      <c r="F2146" s="281" t="s">
        <v>1824</v>
      </c>
      <c r="G2146" s="281" t="s">
        <v>1825</v>
      </c>
      <c r="H2146" s="281"/>
      <c r="I2146" s="281" t="s">
        <v>961</v>
      </c>
      <c r="J2146" s="281" t="s">
        <v>962</v>
      </c>
      <c r="K2146" s="281" t="s">
        <v>963</v>
      </c>
    </row>
    <row r="2147" ht="13.5" spans="1:11">
      <c r="A2147" s="286"/>
      <c r="B2147" s="287"/>
      <c r="C2147" s="288"/>
      <c r="D2147" s="281" t="s">
        <v>964</v>
      </c>
      <c r="E2147" s="282"/>
      <c r="F2147" s="282">
        <v>20240</v>
      </c>
      <c r="G2147" s="323">
        <v>20240</v>
      </c>
      <c r="H2147" s="324"/>
      <c r="I2147" s="282">
        <v>10</v>
      </c>
      <c r="J2147" s="313">
        <v>1</v>
      </c>
      <c r="K2147" s="282">
        <v>10</v>
      </c>
    </row>
    <row r="2148" ht="13.5" spans="1:11">
      <c r="A2148" s="286"/>
      <c r="B2148" s="287"/>
      <c r="C2148" s="288"/>
      <c r="D2148" s="281" t="s">
        <v>1031</v>
      </c>
      <c r="E2148" s="282"/>
      <c r="F2148" s="282">
        <v>20240</v>
      </c>
      <c r="G2148" s="323">
        <v>20240</v>
      </c>
      <c r="H2148" s="324"/>
      <c r="I2148" s="282" t="s">
        <v>858</v>
      </c>
      <c r="J2148" s="282" t="s">
        <v>858</v>
      </c>
      <c r="K2148" s="282" t="s">
        <v>858</v>
      </c>
    </row>
    <row r="2149" ht="13.5" spans="1:11">
      <c r="A2149" s="286"/>
      <c r="B2149" s="287"/>
      <c r="C2149" s="288"/>
      <c r="D2149" s="289" t="s">
        <v>1033</v>
      </c>
      <c r="E2149" s="282"/>
      <c r="F2149" s="282">
        <v>20240</v>
      </c>
      <c r="G2149" s="323">
        <v>20240</v>
      </c>
      <c r="H2149" s="324"/>
      <c r="I2149" s="282" t="s">
        <v>858</v>
      </c>
      <c r="J2149" s="282" t="s">
        <v>858</v>
      </c>
      <c r="K2149" s="282" t="s">
        <v>858</v>
      </c>
    </row>
    <row r="2150" ht="13.5" spans="1:11">
      <c r="A2150" s="286"/>
      <c r="B2150" s="287"/>
      <c r="C2150" s="288"/>
      <c r="D2150" s="289" t="s">
        <v>1034</v>
      </c>
      <c r="E2150" s="282"/>
      <c r="F2150" s="282"/>
      <c r="G2150" s="282"/>
      <c r="H2150" s="282"/>
      <c r="I2150" s="282" t="s">
        <v>858</v>
      </c>
      <c r="J2150" s="282" t="s">
        <v>858</v>
      </c>
      <c r="K2150" s="282" t="s">
        <v>858</v>
      </c>
    </row>
    <row r="2151" ht="13.5" spans="1:11">
      <c r="A2151" s="290"/>
      <c r="B2151" s="291"/>
      <c r="C2151" s="292"/>
      <c r="D2151" s="281" t="s">
        <v>965</v>
      </c>
      <c r="E2151" s="282"/>
      <c r="F2151" s="282"/>
      <c r="G2151" s="282"/>
      <c r="H2151" s="282"/>
      <c r="I2151" s="282" t="s">
        <v>858</v>
      </c>
      <c r="J2151" s="282" t="s">
        <v>858</v>
      </c>
      <c r="K2151" s="282" t="s">
        <v>858</v>
      </c>
    </row>
    <row r="2152" ht="13.5" spans="1:11">
      <c r="A2152" s="281" t="s">
        <v>966</v>
      </c>
      <c r="B2152" s="281" t="s">
        <v>967</v>
      </c>
      <c r="C2152" s="281"/>
      <c r="D2152" s="281"/>
      <c r="E2152" s="281"/>
      <c r="F2152" s="281" t="s">
        <v>968</v>
      </c>
      <c r="G2152" s="281"/>
      <c r="H2152" s="281"/>
      <c r="I2152" s="281"/>
      <c r="J2152" s="281"/>
      <c r="K2152" s="281"/>
    </row>
    <row r="2153" ht="13.5" spans="1:11">
      <c r="A2153" s="281"/>
      <c r="B2153" s="282" t="s">
        <v>1868</v>
      </c>
      <c r="C2153" s="282"/>
      <c r="D2153" s="282"/>
      <c r="E2153" s="282"/>
      <c r="F2153" s="282" t="s">
        <v>1869</v>
      </c>
      <c r="G2153" s="282"/>
      <c r="H2153" s="282"/>
      <c r="I2153" s="282"/>
      <c r="J2153" s="282"/>
      <c r="K2153" s="282"/>
    </row>
    <row r="2154" ht="13.5" spans="1:11">
      <c r="A2154" s="294" t="s">
        <v>1230</v>
      </c>
      <c r="B2154" s="281" t="s">
        <v>971</v>
      </c>
      <c r="C2154" s="281" t="s">
        <v>972</v>
      </c>
      <c r="D2154" s="281" t="s">
        <v>973</v>
      </c>
      <c r="E2154" s="281" t="s">
        <v>1826</v>
      </c>
      <c r="F2154" s="281" t="s">
        <v>1827</v>
      </c>
      <c r="G2154" s="281" t="s">
        <v>961</v>
      </c>
      <c r="H2154" s="281" t="s">
        <v>963</v>
      </c>
      <c r="I2154" s="281" t="s">
        <v>976</v>
      </c>
      <c r="J2154" s="281"/>
      <c r="K2154" s="281"/>
    </row>
    <row r="2155" ht="13.5" spans="1:11">
      <c r="A2155" s="295"/>
      <c r="B2155" s="281" t="s">
        <v>1828</v>
      </c>
      <c r="C2155" s="281" t="s">
        <v>1040</v>
      </c>
      <c r="D2155" s="299" t="s">
        <v>1870</v>
      </c>
      <c r="E2155" s="282">
        <v>1</v>
      </c>
      <c r="F2155" s="282">
        <v>1</v>
      </c>
      <c r="G2155" s="282">
        <v>25</v>
      </c>
      <c r="H2155" s="282">
        <v>25</v>
      </c>
      <c r="I2155" s="282"/>
      <c r="J2155" s="282"/>
      <c r="K2155" s="282"/>
    </row>
    <row r="2156" ht="13.5" spans="1:11">
      <c r="A2156" s="295"/>
      <c r="B2156" s="282"/>
      <c r="C2156" s="281" t="s">
        <v>1046</v>
      </c>
      <c r="D2156" s="299" t="s">
        <v>1046</v>
      </c>
      <c r="E2156" s="282" t="s">
        <v>1871</v>
      </c>
      <c r="F2156" s="313">
        <v>1</v>
      </c>
      <c r="G2156" s="282">
        <v>25</v>
      </c>
      <c r="H2156" s="282">
        <v>25</v>
      </c>
      <c r="I2156" s="282"/>
      <c r="J2156" s="282"/>
      <c r="K2156" s="282"/>
    </row>
    <row r="2157" ht="24" spans="1:11">
      <c r="A2157" s="295"/>
      <c r="B2157" s="295" t="s">
        <v>995</v>
      </c>
      <c r="C2157" s="281" t="s">
        <v>999</v>
      </c>
      <c r="D2157" s="299" t="s">
        <v>1872</v>
      </c>
      <c r="E2157" s="282" t="s">
        <v>1241</v>
      </c>
      <c r="F2157" s="282" t="s">
        <v>1241</v>
      </c>
      <c r="G2157" s="282">
        <v>30</v>
      </c>
      <c r="H2157" s="282">
        <v>28</v>
      </c>
      <c r="I2157" s="282"/>
      <c r="J2157" s="282"/>
      <c r="K2157" s="282"/>
    </row>
    <row r="2158" ht="13.5" spans="1:11">
      <c r="A2158" s="295"/>
      <c r="B2158" s="294" t="s">
        <v>1287</v>
      </c>
      <c r="C2158" s="294" t="s">
        <v>1243</v>
      </c>
      <c r="D2158" s="299" t="s">
        <v>1013</v>
      </c>
      <c r="E2158" s="282">
        <v>90</v>
      </c>
      <c r="F2158" s="282">
        <v>90</v>
      </c>
      <c r="G2158" s="282">
        <v>10</v>
      </c>
      <c r="H2158" s="282">
        <v>9</v>
      </c>
      <c r="I2158" s="282"/>
      <c r="J2158" s="282"/>
      <c r="K2158" s="282"/>
    </row>
    <row r="2159" ht="13.5" spans="1:11">
      <c r="A2159" s="295"/>
      <c r="B2159" s="295"/>
      <c r="C2159" s="295"/>
      <c r="D2159" s="299"/>
      <c r="E2159" s="282"/>
      <c r="F2159" s="282"/>
      <c r="G2159" s="282"/>
      <c r="H2159" s="282"/>
      <c r="I2159" s="282"/>
      <c r="J2159" s="282"/>
      <c r="K2159" s="282"/>
    </row>
    <row r="2160" ht="13.5" spans="1:11">
      <c r="A2160" s="104" t="s">
        <v>1014</v>
      </c>
      <c r="B2160" s="104"/>
      <c r="C2160" s="104"/>
      <c r="D2160" s="104"/>
      <c r="E2160" s="104"/>
      <c r="F2160" s="104"/>
      <c r="G2160" s="114">
        <v>90</v>
      </c>
      <c r="H2160" s="114"/>
      <c r="I2160" s="114"/>
      <c r="J2160" s="114"/>
      <c r="K2160" s="114"/>
    </row>
    <row r="2161" ht="13.5" spans="1:11">
      <c r="A2161" s="119" t="s">
        <v>1015</v>
      </c>
      <c r="B2161" s="122" t="s">
        <v>1873</v>
      </c>
      <c r="C2161" s="122"/>
      <c r="D2161" s="122"/>
      <c r="E2161" s="122"/>
      <c r="F2161" s="122"/>
      <c r="G2161" s="122"/>
      <c r="H2161" s="122"/>
      <c r="I2161" s="122"/>
      <c r="J2161" s="122"/>
      <c r="K2161" s="122"/>
    </row>
    <row r="2162" ht="13.5" spans="1:11">
      <c r="A2162" s="124"/>
      <c r="B2162" s="122"/>
      <c r="C2162" s="122"/>
      <c r="D2162" s="122"/>
      <c r="E2162" s="122"/>
      <c r="F2162" s="122"/>
      <c r="G2162" s="122"/>
      <c r="H2162" s="122"/>
      <c r="I2162" s="122"/>
      <c r="J2162" s="122"/>
      <c r="K2162" s="122"/>
    </row>
    <row r="2163" ht="13.5" spans="1:11">
      <c r="A2163" s="122" t="s">
        <v>1017</v>
      </c>
      <c r="B2163" s="122"/>
      <c r="C2163" s="122"/>
      <c r="D2163" s="122"/>
      <c r="E2163" s="122"/>
      <c r="F2163" s="122"/>
      <c r="G2163" s="122"/>
      <c r="H2163" s="122"/>
      <c r="I2163" s="122"/>
      <c r="J2163" s="122"/>
      <c r="K2163" s="122"/>
    </row>
    <row r="2164" ht="13.5" spans="1:11">
      <c r="A2164" s="127" t="s">
        <v>1409</v>
      </c>
      <c r="B2164" s="128"/>
      <c r="C2164" s="128"/>
      <c r="D2164" s="128"/>
      <c r="E2164" s="128"/>
      <c r="F2164" s="128"/>
      <c r="G2164" s="128"/>
      <c r="H2164" s="128"/>
      <c r="I2164" s="128"/>
      <c r="J2164" s="128"/>
      <c r="K2164" s="131"/>
    </row>
    <row r="2165" ht="13.5" spans="1:11">
      <c r="A2165" s="129"/>
      <c r="B2165" s="130"/>
      <c r="C2165" s="130"/>
      <c r="D2165" s="130"/>
      <c r="E2165" s="130"/>
      <c r="F2165" s="130"/>
      <c r="G2165" s="130"/>
      <c r="H2165" s="130"/>
      <c r="I2165" s="130"/>
      <c r="J2165" s="130"/>
      <c r="K2165" s="132"/>
    </row>
    <row r="2166" ht="13.5" spans="1:11">
      <c r="A2166" s="129"/>
      <c r="B2166" s="130"/>
      <c r="C2166" s="130"/>
      <c r="D2166" s="130"/>
      <c r="E2166" s="130"/>
      <c r="F2166" s="130"/>
      <c r="G2166" s="130"/>
      <c r="H2166" s="130"/>
      <c r="I2166" s="130"/>
      <c r="J2166" s="130"/>
      <c r="K2166" s="132"/>
    </row>
    <row r="2167" ht="13.5" spans="1:11">
      <c r="A2167" s="129"/>
      <c r="B2167" s="130"/>
      <c r="C2167" s="130"/>
      <c r="D2167" s="130"/>
      <c r="E2167" s="130"/>
      <c r="F2167" s="130"/>
      <c r="G2167" s="130"/>
      <c r="H2167" s="130"/>
      <c r="I2167" s="130"/>
      <c r="J2167" s="130"/>
      <c r="K2167" s="132"/>
    </row>
    <row r="2168" ht="13.5" spans="1:11">
      <c r="A2168" s="129"/>
      <c r="B2168" s="130"/>
      <c r="C2168" s="130"/>
      <c r="D2168" s="130"/>
      <c r="E2168" s="130"/>
      <c r="F2168" s="130"/>
      <c r="G2168" s="130"/>
      <c r="H2168" s="130"/>
      <c r="I2168" s="130"/>
      <c r="J2168" s="130"/>
      <c r="K2168" s="132"/>
    </row>
    <row r="2169" ht="13.5" spans="1:11">
      <c r="A2169" s="133"/>
      <c r="B2169" s="134"/>
      <c r="C2169" s="134"/>
      <c r="D2169" s="134"/>
      <c r="E2169" s="134"/>
      <c r="F2169" s="134"/>
      <c r="G2169" s="134"/>
      <c r="H2169" s="134"/>
      <c r="I2169" s="134"/>
      <c r="J2169" s="134"/>
      <c r="K2169" s="138"/>
    </row>
    <row r="2170" ht="13.5" spans="1:11">
      <c r="A2170" s="135"/>
      <c r="B2170" s="135"/>
      <c r="C2170" s="135"/>
      <c r="D2170" s="135"/>
      <c r="E2170" s="135"/>
      <c r="F2170" s="135"/>
      <c r="G2170" s="135"/>
      <c r="H2170" s="135"/>
      <c r="I2170" s="135"/>
      <c r="J2170" s="135"/>
      <c r="K2170" s="135"/>
    </row>
    <row r="2171" ht="13.5" spans="1:11">
      <c r="A2171" s="310" t="s">
        <v>1874</v>
      </c>
      <c r="B2171" s="135"/>
      <c r="C2171" s="135"/>
      <c r="D2171" s="135"/>
      <c r="E2171" s="135"/>
      <c r="F2171" s="135"/>
      <c r="G2171" s="135"/>
      <c r="H2171" s="135"/>
      <c r="I2171" s="135"/>
      <c r="J2171" s="135"/>
      <c r="K2171" s="135"/>
    </row>
    <row r="2172" ht="28.5" spans="1:11">
      <c r="A2172" s="100" t="s">
        <v>1019</v>
      </c>
      <c r="B2172" s="100"/>
      <c r="C2172" s="100"/>
      <c r="D2172" s="100"/>
      <c r="E2172" s="100"/>
      <c r="F2172" s="100"/>
      <c r="G2172" s="100"/>
      <c r="H2172" s="100"/>
      <c r="I2172" s="100"/>
      <c r="J2172" s="100"/>
      <c r="K2172" s="100"/>
    </row>
    <row r="2173" ht="18.75" spans="1:11">
      <c r="A2173" s="139" t="s">
        <v>950</v>
      </c>
      <c r="B2173" s="139"/>
      <c r="C2173" s="139"/>
      <c r="D2173" s="139"/>
      <c r="E2173" s="139"/>
      <c r="F2173" s="139"/>
      <c r="G2173" s="139"/>
      <c r="H2173" s="139"/>
      <c r="I2173" s="139"/>
      <c r="J2173" s="139"/>
      <c r="K2173" s="139"/>
    </row>
    <row r="2174" ht="18.75" spans="1:11">
      <c r="A2174" s="280" t="s">
        <v>1820</v>
      </c>
      <c r="B2174" s="280"/>
      <c r="C2174" s="280"/>
      <c r="D2174" s="280"/>
      <c r="E2174" s="280"/>
      <c r="F2174" s="280"/>
      <c r="G2174" s="280"/>
      <c r="H2174" s="280"/>
      <c r="I2174" s="280"/>
      <c r="J2174" s="280"/>
      <c r="K2174" s="280"/>
    </row>
    <row r="2175" ht="13.5" spans="1:11">
      <c r="A2175" s="104" t="s">
        <v>1023</v>
      </c>
      <c r="B2175" s="104"/>
      <c r="C2175" s="104"/>
      <c r="D2175" s="194" t="s">
        <v>1875</v>
      </c>
      <c r="E2175" s="195"/>
      <c r="F2175" s="195"/>
      <c r="G2175" s="195"/>
      <c r="H2175" s="195"/>
      <c r="I2175" s="195"/>
      <c r="J2175" s="195"/>
      <c r="K2175" s="195"/>
    </row>
    <row r="2176" ht="13.5" spans="1:11">
      <c r="A2176" s="104" t="s">
        <v>954</v>
      </c>
      <c r="B2176" s="104"/>
      <c r="C2176" s="104"/>
      <c r="D2176" s="282" t="s">
        <v>1822</v>
      </c>
      <c r="E2176" s="282"/>
      <c r="F2176" s="104" t="s">
        <v>955</v>
      </c>
      <c r="G2176" s="282" t="s">
        <v>1823</v>
      </c>
      <c r="H2176" s="282"/>
      <c r="I2176" s="282"/>
      <c r="J2176" s="282"/>
      <c r="K2176" s="282"/>
    </row>
    <row r="2177" ht="13.5" spans="1:11">
      <c r="A2177" s="283" t="s">
        <v>1227</v>
      </c>
      <c r="B2177" s="284"/>
      <c r="C2177" s="285"/>
      <c r="D2177" s="281" t="s">
        <v>957</v>
      </c>
      <c r="E2177" s="281" t="s">
        <v>958</v>
      </c>
      <c r="F2177" s="281" t="s">
        <v>1824</v>
      </c>
      <c r="G2177" s="281" t="s">
        <v>1825</v>
      </c>
      <c r="H2177" s="281"/>
      <c r="I2177" s="281" t="s">
        <v>961</v>
      </c>
      <c r="J2177" s="281" t="s">
        <v>962</v>
      </c>
      <c r="K2177" s="281" t="s">
        <v>963</v>
      </c>
    </row>
    <row r="2178" ht="13.5" spans="1:11">
      <c r="A2178" s="286"/>
      <c r="B2178" s="287"/>
      <c r="C2178" s="288"/>
      <c r="D2178" s="281" t="s">
        <v>964</v>
      </c>
      <c r="E2178" s="282"/>
      <c r="F2178" s="282">
        <v>35</v>
      </c>
      <c r="G2178" s="282">
        <v>35</v>
      </c>
      <c r="H2178" s="282"/>
      <c r="I2178" s="282">
        <v>10</v>
      </c>
      <c r="J2178" s="313">
        <v>1</v>
      </c>
      <c r="K2178" s="282">
        <v>10</v>
      </c>
    </row>
    <row r="2179" ht="13.5" spans="1:11">
      <c r="A2179" s="286"/>
      <c r="B2179" s="287"/>
      <c r="C2179" s="288"/>
      <c r="D2179" s="281" t="s">
        <v>1031</v>
      </c>
      <c r="E2179" s="282"/>
      <c r="F2179" s="282">
        <v>35</v>
      </c>
      <c r="G2179" s="282">
        <v>35</v>
      </c>
      <c r="H2179" s="282"/>
      <c r="I2179" s="282" t="s">
        <v>858</v>
      </c>
      <c r="J2179" s="282" t="s">
        <v>858</v>
      </c>
      <c r="K2179" s="282" t="s">
        <v>858</v>
      </c>
    </row>
    <row r="2180" ht="13.5" spans="1:11">
      <c r="A2180" s="286"/>
      <c r="B2180" s="287"/>
      <c r="C2180" s="288"/>
      <c r="D2180" s="289" t="s">
        <v>1033</v>
      </c>
      <c r="E2180" s="282"/>
      <c r="F2180" s="282"/>
      <c r="G2180" s="282"/>
      <c r="H2180" s="282"/>
      <c r="I2180" s="282" t="s">
        <v>858</v>
      </c>
      <c r="J2180" s="282" t="s">
        <v>858</v>
      </c>
      <c r="K2180" s="282" t="s">
        <v>858</v>
      </c>
    </row>
    <row r="2181" ht="13.5" spans="1:11">
      <c r="A2181" s="286"/>
      <c r="B2181" s="287"/>
      <c r="C2181" s="288"/>
      <c r="D2181" s="289" t="s">
        <v>1034</v>
      </c>
      <c r="E2181" s="282"/>
      <c r="F2181" s="282"/>
      <c r="G2181" s="282"/>
      <c r="H2181" s="282"/>
      <c r="I2181" s="282" t="s">
        <v>858</v>
      </c>
      <c r="J2181" s="282" t="s">
        <v>858</v>
      </c>
      <c r="K2181" s="282" t="s">
        <v>858</v>
      </c>
    </row>
    <row r="2182" ht="13.5" spans="1:11">
      <c r="A2182" s="290"/>
      <c r="B2182" s="291"/>
      <c r="C2182" s="292"/>
      <c r="D2182" s="281" t="s">
        <v>965</v>
      </c>
      <c r="E2182" s="282"/>
      <c r="F2182" s="282"/>
      <c r="G2182" s="282"/>
      <c r="H2182" s="282"/>
      <c r="I2182" s="282" t="s">
        <v>858</v>
      </c>
      <c r="J2182" s="282" t="s">
        <v>858</v>
      </c>
      <c r="K2182" s="282" t="s">
        <v>858</v>
      </c>
    </row>
    <row r="2183" ht="13.5" spans="1:11">
      <c r="A2183" s="281" t="s">
        <v>966</v>
      </c>
      <c r="B2183" s="281" t="s">
        <v>967</v>
      </c>
      <c r="C2183" s="281"/>
      <c r="D2183" s="281"/>
      <c r="E2183" s="281"/>
      <c r="F2183" s="281" t="s">
        <v>968</v>
      </c>
      <c r="G2183" s="281"/>
      <c r="H2183" s="281"/>
      <c r="I2183" s="281"/>
      <c r="J2183" s="281"/>
      <c r="K2183" s="281"/>
    </row>
    <row r="2184" ht="13.5" spans="1:11">
      <c r="A2184" s="281"/>
      <c r="B2184" s="282"/>
      <c r="C2184" s="282"/>
      <c r="D2184" s="282"/>
      <c r="E2184" s="282"/>
      <c r="F2184" s="282"/>
      <c r="G2184" s="282"/>
      <c r="H2184" s="282"/>
      <c r="I2184" s="282"/>
      <c r="J2184" s="282"/>
      <c r="K2184" s="282"/>
    </row>
    <row r="2185" ht="13.5" spans="1:11">
      <c r="A2185" s="294" t="s">
        <v>1230</v>
      </c>
      <c r="B2185" s="281" t="s">
        <v>971</v>
      </c>
      <c r="C2185" s="281" t="s">
        <v>972</v>
      </c>
      <c r="D2185" s="281" t="s">
        <v>973</v>
      </c>
      <c r="E2185" s="281" t="s">
        <v>1826</v>
      </c>
      <c r="F2185" s="281" t="s">
        <v>1827</v>
      </c>
      <c r="G2185" s="281" t="s">
        <v>961</v>
      </c>
      <c r="H2185" s="281" t="s">
        <v>963</v>
      </c>
      <c r="I2185" s="281" t="s">
        <v>976</v>
      </c>
      <c r="J2185" s="281"/>
      <c r="K2185" s="281"/>
    </row>
    <row r="2186" ht="24" spans="1:11">
      <c r="A2186" s="295"/>
      <c r="B2186" s="281" t="s">
        <v>1828</v>
      </c>
      <c r="C2186" s="281" t="s">
        <v>1040</v>
      </c>
      <c r="D2186" s="299" t="s">
        <v>1876</v>
      </c>
      <c r="E2186" s="282" t="s">
        <v>1877</v>
      </c>
      <c r="F2186" s="282">
        <v>2634</v>
      </c>
      <c r="G2186" s="282">
        <v>50</v>
      </c>
      <c r="H2186" s="282">
        <v>50</v>
      </c>
      <c r="I2186" s="282"/>
      <c r="J2186" s="282"/>
      <c r="K2186" s="282"/>
    </row>
    <row r="2187" ht="24" spans="1:11">
      <c r="A2187" s="295"/>
      <c r="B2187" s="281" t="s">
        <v>995</v>
      </c>
      <c r="C2187" s="281" t="s">
        <v>999</v>
      </c>
      <c r="D2187" s="299" t="s">
        <v>1878</v>
      </c>
      <c r="E2187" s="332" t="s">
        <v>1879</v>
      </c>
      <c r="F2187" s="332" t="s">
        <v>1879</v>
      </c>
      <c r="G2187" s="282">
        <v>30</v>
      </c>
      <c r="H2187" s="282">
        <v>28</v>
      </c>
      <c r="I2187" s="282" t="s">
        <v>1880</v>
      </c>
      <c r="J2187" s="282"/>
      <c r="K2187" s="282"/>
    </row>
    <row r="2188" ht="13.5" spans="1:11">
      <c r="A2188" s="295"/>
      <c r="B2188" s="281" t="s">
        <v>1287</v>
      </c>
      <c r="C2188" s="281" t="s">
        <v>1243</v>
      </c>
      <c r="D2188" s="299" t="s">
        <v>1881</v>
      </c>
      <c r="E2188" s="313">
        <v>0.9</v>
      </c>
      <c r="F2188" s="313">
        <v>0.9</v>
      </c>
      <c r="G2188" s="282">
        <v>10</v>
      </c>
      <c r="H2188" s="282">
        <v>9</v>
      </c>
      <c r="I2188" s="282"/>
      <c r="J2188" s="282"/>
      <c r="K2188" s="282"/>
    </row>
    <row r="2189" ht="13.5" spans="1:11">
      <c r="A2189" s="295"/>
      <c r="B2189" s="281"/>
      <c r="C2189" s="281"/>
      <c r="D2189" s="299"/>
      <c r="E2189" s="282"/>
      <c r="F2189" s="282"/>
      <c r="G2189" s="282"/>
      <c r="H2189" s="282"/>
      <c r="I2189" s="282"/>
      <c r="J2189" s="282"/>
      <c r="K2189" s="282"/>
    </row>
    <row r="2190" ht="13.5" spans="1:11">
      <c r="A2190" s="281" t="s">
        <v>1843</v>
      </c>
      <c r="B2190" s="281"/>
      <c r="C2190" s="281"/>
      <c r="D2190" s="281"/>
      <c r="E2190" s="281"/>
      <c r="F2190" s="281"/>
      <c r="G2190" s="282">
        <v>90</v>
      </c>
      <c r="H2190" s="282"/>
      <c r="I2190" s="282"/>
      <c r="J2190" s="282"/>
      <c r="K2190" s="282"/>
    </row>
    <row r="2191" ht="13.5" spans="1:11">
      <c r="A2191" s="294" t="s">
        <v>1015</v>
      </c>
      <c r="B2191" s="299" t="s">
        <v>1882</v>
      </c>
      <c r="C2191" s="299"/>
      <c r="D2191" s="299"/>
      <c r="E2191" s="299"/>
      <c r="F2191" s="299"/>
      <c r="G2191" s="299"/>
      <c r="H2191" s="299"/>
      <c r="I2191" s="299"/>
      <c r="J2191" s="299"/>
      <c r="K2191" s="299"/>
    </row>
    <row r="2192" ht="13.5" spans="1:11">
      <c r="A2192" s="307"/>
      <c r="B2192" s="299"/>
      <c r="C2192" s="299"/>
      <c r="D2192" s="299"/>
      <c r="E2192" s="299"/>
      <c r="F2192" s="299"/>
      <c r="G2192" s="299"/>
      <c r="H2192" s="299"/>
      <c r="I2192" s="299"/>
      <c r="J2192" s="299"/>
      <c r="K2192" s="299"/>
    </row>
    <row r="2193" ht="13.5" spans="1:11">
      <c r="A2193" s="122" t="s">
        <v>1017</v>
      </c>
      <c r="B2193" s="122"/>
      <c r="C2193" s="122"/>
      <c r="D2193" s="122"/>
      <c r="E2193" s="122"/>
      <c r="F2193" s="122"/>
      <c r="G2193" s="122"/>
      <c r="H2193" s="122"/>
      <c r="I2193" s="122"/>
      <c r="J2193" s="122"/>
      <c r="K2193" s="122"/>
    </row>
    <row r="2194" ht="13.5" spans="1:11">
      <c r="A2194" s="127" t="s">
        <v>1409</v>
      </c>
      <c r="B2194" s="128"/>
      <c r="C2194" s="128"/>
      <c r="D2194" s="128"/>
      <c r="E2194" s="128"/>
      <c r="F2194" s="128"/>
      <c r="G2194" s="128"/>
      <c r="H2194" s="128"/>
      <c r="I2194" s="128"/>
      <c r="J2194" s="128"/>
      <c r="K2194" s="131"/>
    </row>
    <row r="2195" ht="13.5" spans="1:11">
      <c r="A2195" s="129"/>
      <c r="B2195" s="130"/>
      <c r="C2195" s="130"/>
      <c r="D2195" s="130"/>
      <c r="E2195" s="130"/>
      <c r="F2195" s="130"/>
      <c r="G2195" s="130"/>
      <c r="H2195" s="130"/>
      <c r="I2195" s="130"/>
      <c r="J2195" s="130"/>
      <c r="K2195" s="132"/>
    </row>
    <row r="2196" ht="13.5" spans="1:11">
      <c r="A2196" s="129"/>
      <c r="B2196" s="130"/>
      <c r="C2196" s="130"/>
      <c r="D2196" s="130"/>
      <c r="E2196" s="130"/>
      <c r="F2196" s="130"/>
      <c r="G2196" s="130"/>
      <c r="H2196" s="130"/>
      <c r="I2196" s="130"/>
      <c r="J2196" s="130"/>
      <c r="K2196" s="132"/>
    </row>
    <row r="2197" ht="13.5" spans="1:11">
      <c r="A2197" s="129"/>
      <c r="B2197" s="130"/>
      <c r="C2197" s="130"/>
      <c r="D2197" s="130"/>
      <c r="E2197" s="130"/>
      <c r="F2197" s="130"/>
      <c r="G2197" s="130"/>
      <c r="H2197" s="130"/>
      <c r="I2197" s="130"/>
      <c r="J2197" s="130"/>
      <c r="K2197" s="132"/>
    </row>
    <row r="2198" ht="13.5" spans="1:11">
      <c r="A2198" s="129"/>
      <c r="B2198" s="130"/>
      <c r="C2198" s="130"/>
      <c r="D2198" s="130"/>
      <c r="E2198" s="130"/>
      <c r="F2198" s="130"/>
      <c r="G2198" s="130"/>
      <c r="H2198" s="130"/>
      <c r="I2198" s="130"/>
      <c r="J2198" s="130"/>
      <c r="K2198" s="132"/>
    </row>
    <row r="2199" ht="13.5" spans="1:11">
      <c r="A2199" s="133"/>
      <c r="B2199" s="134"/>
      <c r="C2199" s="134"/>
      <c r="D2199" s="134"/>
      <c r="E2199" s="134"/>
      <c r="F2199" s="134"/>
      <c r="G2199" s="134"/>
      <c r="H2199" s="134"/>
      <c r="I2199" s="134"/>
      <c r="J2199" s="134"/>
      <c r="K2199" s="138"/>
    </row>
    <row r="2200" ht="13.5" spans="1:11">
      <c r="A2200" s="135"/>
      <c r="B2200" s="135"/>
      <c r="C2200" s="135"/>
      <c r="D2200" s="135"/>
      <c r="E2200" s="135"/>
      <c r="F2200" s="135"/>
      <c r="G2200" s="135"/>
      <c r="H2200" s="135"/>
      <c r="I2200" s="135"/>
      <c r="J2200" s="135"/>
      <c r="K2200" s="135"/>
    </row>
    <row r="2201" ht="13.5" spans="1:11">
      <c r="A2201" s="310" t="s">
        <v>1883</v>
      </c>
      <c r="B2201" s="135"/>
      <c r="C2201" s="135"/>
      <c r="D2201" s="135"/>
      <c r="E2201" s="135"/>
      <c r="F2201" s="135"/>
      <c r="G2201" s="135"/>
      <c r="H2201" s="135"/>
      <c r="I2201" s="135"/>
      <c r="J2201" s="135"/>
      <c r="K2201" s="135"/>
    </row>
    <row r="2202" ht="28.5" spans="1:11">
      <c r="A2202" s="100" t="s">
        <v>1019</v>
      </c>
      <c r="B2202" s="100"/>
      <c r="C2202" s="100"/>
      <c r="D2202" s="100"/>
      <c r="E2202" s="100"/>
      <c r="F2202" s="100"/>
      <c r="G2202" s="100"/>
      <c r="H2202" s="100"/>
      <c r="I2202" s="100"/>
      <c r="J2202" s="100"/>
      <c r="K2202" s="100"/>
    </row>
    <row r="2203" ht="18.75" spans="1:11">
      <c r="A2203" s="139" t="s">
        <v>950</v>
      </c>
      <c r="B2203" s="139"/>
      <c r="C2203" s="139"/>
      <c r="D2203" s="139"/>
      <c r="E2203" s="139"/>
      <c r="F2203" s="139"/>
      <c r="G2203" s="139"/>
      <c r="H2203" s="139"/>
      <c r="I2203" s="139"/>
      <c r="J2203" s="139"/>
      <c r="K2203" s="139"/>
    </row>
    <row r="2204" ht="18.75" spans="1:11">
      <c r="A2204" s="280" t="s">
        <v>1820</v>
      </c>
      <c r="B2204" s="280"/>
      <c r="C2204" s="280"/>
      <c r="D2204" s="280"/>
      <c r="E2204" s="280"/>
      <c r="F2204" s="280"/>
      <c r="G2204" s="280"/>
      <c r="H2204" s="280"/>
      <c r="I2204" s="280"/>
      <c r="J2204" s="280"/>
      <c r="K2204" s="280"/>
    </row>
    <row r="2205" ht="13.5" spans="1:11">
      <c r="A2205" s="281" t="s">
        <v>1023</v>
      </c>
      <c r="B2205" s="281"/>
      <c r="C2205" s="281"/>
      <c r="D2205" s="194" t="s">
        <v>1884</v>
      </c>
      <c r="E2205" s="195"/>
      <c r="F2205" s="195"/>
      <c r="G2205" s="195"/>
      <c r="H2205" s="195"/>
      <c r="I2205" s="195"/>
      <c r="J2205" s="195"/>
      <c r="K2205" s="195"/>
    </row>
    <row r="2206" ht="13.5" spans="1:11">
      <c r="A2206" s="281" t="s">
        <v>954</v>
      </c>
      <c r="B2206" s="281"/>
      <c r="C2206" s="281"/>
      <c r="D2206" s="282" t="s">
        <v>1822</v>
      </c>
      <c r="E2206" s="282"/>
      <c r="F2206" s="281" t="s">
        <v>955</v>
      </c>
      <c r="G2206" s="282" t="s">
        <v>1823</v>
      </c>
      <c r="H2206" s="282"/>
      <c r="I2206" s="282"/>
      <c r="J2206" s="282"/>
      <c r="K2206" s="282"/>
    </row>
    <row r="2207" ht="13.5" spans="1:11">
      <c r="A2207" s="283" t="s">
        <v>1227</v>
      </c>
      <c r="B2207" s="284"/>
      <c r="C2207" s="285"/>
      <c r="D2207" s="281" t="s">
        <v>957</v>
      </c>
      <c r="E2207" s="281" t="s">
        <v>958</v>
      </c>
      <c r="F2207" s="281" t="s">
        <v>1824</v>
      </c>
      <c r="G2207" s="281" t="s">
        <v>1825</v>
      </c>
      <c r="H2207" s="281"/>
      <c r="I2207" s="281" t="s">
        <v>961</v>
      </c>
      <c r="J2207" s="281" t="s">
        <v>962</v>
      </c>
      <c r="K2207" s="281" t="s">
        <v>963</v>
      </c>
    </row>
    <row r="2208" ht="13.5" spans="1:11">
      <c r="A2208" s="286"/>
      <c r="B2208" s="287"/>
      <c r="C2208" s="288"/>
      <c r="D2208" s="281" t="s">
        <v>964</v>
      </c>
      <c r="E2208" s="282"/>
      <c r="F2208" s="282">
        <v>170</v>
      </c>
      <c r="G2208" s="282">
        <v>170</v>
      </c>
      <c r="H2208" s="282"/>
      <c r="I2208" s="282">
        <v>10</v>
      </c>
      <c r="J2208" s="313">
        <v>1</v>
      </c>
      <c r="K2208" s="282">
        <v>10</v>
      </c>
    </row>
    <row r="2209" ht="13.5" spans="1:11">
      <c r="A2209" s="286"/>
      <c r="B2209" s="287"/>
      <c r="C2209" s="288"/>
      <c r="D2209" s="281" t="s">
        <v>1031</v>
      </c>
      <c r="E2209" s="282"/>
      <c r="F2209" s="282">
        <v>170</v>
      </c>
      <c r="G2209" s="282">
        <v>170</v>
      </c>
      <c r="H2209" s="282"/>
      <c r="I2209" s="282" t="s">
        <v>858</v>
      </c>
      <c r="J2209" s="282" t="s">
        <v>858</v>
      </c>
      <c r="K2209" s="282" t="s">
        <v>858</v>
      </c>
    </row>
    <row r="2210" ht="13.5" spans="1:11">
      <c r="A2210" s="286"/>
      <c r="B2210" s="287"/>
      <c r="C2210" s="288"/>
      <c r="D2210" s="289" t="s">
        <v>1033</v>
      </c>
      <c r="E2210" s="282"/>
      <c r="F2210" s="282"/>
      <c r="G2210" s="282"/>
      <c r="H2210" s="282"/>
      <c r="I2210" s="282" t="s">
        <v>858</v>
      </c>
      <c r="J2210" s="282" t="s">
        <v>858</v>
      </c>
      <c r="K2210" s="282" t="s">
        <v>858</v>
      </c>
    </row>
    <row r="2211" ht="13.5" spans="1:11">
      <c r="A2211" s="286"/>
      <c r="B2211" s="287"/>
      <c r="C2211" s="288"/>
      <c r="D2211" s="289" t="s">
        <v>1034</v>
      </c>
      <c r="E2211" s="282"/>
      <c r="F2211" s="282"/>
      <c r="G2211" s="282"/>
      <c r="H2211" s="282"/>
      <c r="I2211" s="282" t="s">
        <v>858</v>
      </c>
      <c r="J2211" s="282" t="s">
        <v>858</v>
      </c>
      <c r="K2211" s="282" t="s">
        <v>858</v>
      </c>
    </row>
    <row r="2212" ht="13.5" spans="1:11">
      <c r="A2212" s="290"/>
      <c r="B2212" s="291"/>
      <c r="C2212" s="292"/>
      <c r="D2212" s="281" t="s">
        <v>965</v>
      </c>
      <c r="E2212" s="282"/>
      <c r="F2212" s="282"/>
      <c r="G2212" s="282"/>
      <c r="H2212" s="282"/>
      <c r="I2212" s="282" t="s">
        <v>858</v>
      </c>
      <c r="J2212" s="282" t="s">
        <v>858</v>
      </c>
      <c r="K2212" s="282" t="s">
        <v>858</v>
      </c>
    </row>
    <row r="2213" ht="13.5" spans="1:11">
      <c r="A2213" s="281" t="s">
        <v>966</v>
      </c>
      <c r="B2213" s="281" t="s">
        <v>967</v>
      </c>
      <c r="C2213" s="281"/>
      <c r="D2213" s="281"/>
      <c r="E2213" s="281"/>
      <c r="F2213" s="281" t="s">
        <v>968</v>
      </c>
      <c r="G2213" s="281"/>
      <c r="H2213" s="281"/>
      <c r="I2213" s="281"/>
      <c r="J2213" s="281"/>
      <c r="K2213" s="281"/>
    </row>
    <row r="2214" ht="13.5" spans="1:11">
      <c r="A2214" s="281"/>
      <c r="B2214" s="308" t="s">
        <v>1885</v>
      </c>
      <c r="C2214" s="308"/>
      <c r="D2214" s="308"/>
      <c r="E2214" s="308"/>
      <c r="F2214" s="282" t="s">
        <v>1886</v>
      </c>
      <c r="G2214" s="282"/>
      <c r="H2214" s="282"/>
      <c r="I2214" s="282"/>
      <c r="J2214" s="282"/>
      <c r="K2214" s="282"/>
    </row>
    <row r="2215" ht="13.5" spans="1:11">
      <c r="A2215" s="294" t="s">
        <v>1230</v>
      </c>
      <c r="B2215" s="281" t="s">
        <v>971</v>
      </c>
      <c r="C2215" s="281" t="s">
        <v>972</v>
      </c>
      <c r="D2215" s="281" t="s">
        <v>973</v>
      </c>
      <c r="E2215" s="281" t="s">
        <v>1826</v>
      </c>
      <c r="F2215" s="281" t="s">
        <v>1827</v>
      </c>
      <c r="G2215" s="281" t="s">
        <v>961</v>
      </c>
      <c r="H2215" s="281" t="s">
        <v>963</v>
      </c>
      <c r="I2215" s="281" t="s">
        <v>976</v>
      </c>
      <c r="J2215" s="281"/>
      <c r="K2215" s="281"/>
    </row>
    <row r="2216" ht="13.5" spans="1:11">
      <c r="A2216" s="295"/>
      <c r="B2216" s="281" t="s">
        <v>1828</v>
      </c>
      <c r="C2216" s="281" t="s">
        <v>1040</v>
      </c>
      <c r="D2216" s="299" t="s">
        <v>1887</v>
      </c>
      <c r="E2216" s="282" t="s">
        <v>1888</v>
      </c>
      <c r="F2216" s="282">
        <v>2460</v>
      </c>
      <c r="G2216" s="282">
        <v>20</v>
      </c>
      <c r="H2216" s="282">
        <v>20</v>
      </c>
      <c r="I2216" s="282"/>
      <c r="J2216" s="282"/>
      <c r="K2216" s="282"/>
    </row>
    <row r="2217" ht="13.5" spans="1:11">
      <c r="A2217" s="295"/>
      <c r="B2217" s="282"/>
      <c r="C2217" s="281" t="s">
        <v>1053</v>
      </c>
      <c r="D2217" s="299" t="s">
        <v>1889</v>
      </c>
      <c r="E2217" s="568" t="s">
        <v>1890</v>
      </c>
      <c r="F2217" s="333" t="s">
        <v>1891</v>
      </c>
      <c r="G2217" s="282">
        <v>15</v>
      </c>
      <c r="H2217" s="282">
        <v>15</v>
      </c>
      <c r="I2217" s="282"/>
      <c r="J2217" s="282"/>
      <c r="K2217" s="282"/>
    </row>
    <row r="2218" ht="13.5" spans="1:11">
      <c r="A2218" s="295"/>
      <c r="B2218" s="282"/>
      <c r="C2218" s="281"/>
      <c r="D2218" s="299" t="s">
        <v>1892</v>
      </c>
      <c r="E2218" s="568" t="s">
        <v>1893</v>
      </c>
      <c r="F2218" s="333" t="s">
        <v>1894</v>
      </c>
      <c r="G2218" s="282">
        <v>15</v>
      </c>
      <c r="H2218" s="282">
        <v>15</v>
      </c>
      <c r="I2218" s="282"/>
      <c r="J2218" s="282"/>
      <c r="K2218" s="282"/>
    </row>
    <row r="2219" ht="24" spans="1:11">
      <c r="A2219" s="295"/>
      <c r="B2219" s="295" t="s">
        <v>995</v>
      </c>
      <c r="C2219" s="281" t="s">
        <v>999</v>
      </c>
      <c r="D2219" s="299" t="s">
        <v>1895</v>
      </c>
      <c r="E2219" s="313">
        <v>0.9</v>
      </c>
      <c r="F2219" s="313">
        <f>95%</f>
        <v>0.95</v>
      </c>
      <c r="G2219" s="282">
        <v>30</v>
      </c>
      <c r="H2219" s="282">
        <v>30</v>
      </c>
      <c r="I2219" s="282"/>
      <c r="J2219" s="282"/>
      <c r="K2219" s="282"/>
    </row>
    <row r="2220" ht="13.5" spans="1:11">
      <c r="A2220" s="295"/>
      <c r="B2220" s="294" t="s">
        <v>1287</v>
      </c>
      <c r="C2220" s="294" t="s">
        <v>1243</v>
      </c>
      <c r="D2220" s="299" t="s">
        <v>1896</v>
      </c>
      <c r="E2220" s="313">
        <v>0.9</v>
      </c>
      <c r="F2220" s="313">
        <v>0.95</v>
      </c>
      <c r="G2220" s="282">
        <v>10</v>
      </c>
      <c r="H2220" s="282">
        <v>10</v>
      </c>
      <c r="I2220" s="282"/>
      <c r="J2220" s="282"/>
      <c r="K2220" s="282"/>
    </row>
    <row r="2221" ht="13.5" spans="1:11">
      <c r="A2221" s="295"/>
      <c r="B2221" s="295"/>
      <c r="C2221" s="295"/>
      <c r="D2221" s="299"/>
      <c r="E2221" s="282"/>
      <c r="F2221" s="282"/>
      <c r="G2221" s="282"/>
      <c r="H2221" s="282"/>
      <c r="I2221" s="282"/>
      <c r="J2221" s="282"/>
      <c r="K2221" s="282"/>
    </row>
    <row r="2222" ht="13.5" spans="1:11">
      <c r="A2222" s="281" t="s">
        <v>1843</v>
      </c>
      <c r="B2222" s="281"/>
      <c r="C2222" s="281"/>
      <c r="D2222" s="281"/>
      <c r="E2222" s="281"/>
      <c r="F2222" s="281"/>
      <c r="G2222" s="282">
        <v>90</v>
      </c>
      <c r="H2222" s="282"/>
      <c r="I2222" s="282"/>
      <c r="J2222" s="282"/>
      <c r="K2222" s="282"/>
    </row>
    <row r="2223" ht="13.5" spans="1:11">
      <c r="A2223" s="294" t="s">
        <v>1015</v>
      </c>
      <c r="B2223" s="299" t="s">
        <v>1897</v>
      </c>
      <c r="C2223" s="299"/>
      <c r="D2223" s="299"/>
      <c r="E2223" s="299"/>
      <c r="F2223" s="299"/>
      <c r="G2223" s="299"/>
      <c r="H2223" s="299"/>
      <c r="I2223" s="299"/>
      <c r="J2223" s="299"/>
      <c r="K2223" s="299"/>
    </row>
    <row r="2224" ht="13.5" spans="1:11">
      <c r="A2224" s="307"/>
      <c r="B2224" s="299"/>
      <c r="C2224" s="299"/>
      <c r="D2224" s="299"/>
      <c r="E2224" s="299"/>
      <c r="F2224" s="299"/>
      <c r="G2224" s="299"/>
      <c r="H2224" s="299"/>
      <c r="I2224" s="299"/>
      <c r="J2224" s="299"/>
      <c r="K2224" s="299"/>
    </row>
    <row r="2225" ht="13.5" spans="1:11">
      <c r="A2225" s="299" t="s">
        <v>1017</v>
      </c>
      <c r="B2225" s="299"/>
      <c r="C2225" s="299"/>
      <c r="D2225" s="299"/>
      <c r="E2225" s="299"/>
      <c r="F2225" s="299"/>
      <c r="G2225" s="299"/>
      <c r="H2225" s="299"/>
      <c r="I2225" s="299"/>
      <c r="J2225" s="299"/>
      <c r="K2225" s="299"/>
    </row>
    <row r="2226" ht="13.5" spans="1:11">
      <c r="A2226" s="317" t="s">
        <v>1409</v>
      </c>
      <c r="B2226" s="318"/>
      <c r="C2226" s="318"/>
      <c r="D2226" s="318"/>
      <c r="E2226" s="318"/>
      <c r="F2226" s="318"/>
      <c r="G2226" s="318"/>
      <c r="H2226" s="318"/>
      <c r="I2226" s="318"/>
      <c r="J2226" s="318"/>
      <c r="K2226" s="329"/>
    </row>
    <row r="2227" ht="13.5" spans="1:11">
      <c r="A2227" s="319"/>
      <c r="B2227" s="320"/>
      <c r="C2227" s="320"/>
      <c r="D2227" s="320"/>
      <c r="E2227" s="320"/>
      <c r="F2227" s="320"/>
      <c r="G2227" s="320"/>
      <c r="H2227" s="320"/>
      <c r="I2227" s="320"/>
      <c r="J2227" s="320"/>
      <c r="K2227" s="330"/>
    </row>
    <row r="2228" ht="13.5" spans="1:11">
      <c r="A2228" s="319"/>
      <c r="B2228" s="320"/>
      <c r="C2228" s="320"/>
      <c r="D2228" s="320"/>
      <c r="E2228" s="320"/>
      <c r="F2228" s="320"/>
      <c r="G2228" s="320"/>
      <c r="H2228" s="320"/>
      <c r="I2228" s="320"/>
      <c r="J2228" s="320"/>
      <c r="K2228" s="330"/>
    </row>
    <row r="2229" ht="13.5" spans="1:11">
      <c r="A2229" s="319"/>
      <c r="B2229" s="320"/>
      <c r="C2229" s="320"/>
      <c r="D2229" s="320"/>
      <c r="E2229" s="320"/>
      <c r="F2229" s="320"/>
      <c r="G2229" s="320"/>
      <c r="H2229" s="320"/>
      <c r="I2229" s="320"/>
      <c r="J2229" s="320"/>
      <c r="K2229" s="330"/>
    </row>
    <row r="2230" ht="13.5" spans="1:11">
      <c r="A2230" s="319"/>
      <c r="B2230" s="320"/>
      <c r="C2230" s="320"/>
      <c r="D2230" s="320"/>
      <c r="E2230" s="320"/>
      <c r="F2230" s="320"/>
      <c r="G2230" s="320"/>
      <c r="H2230" s="320"/>
      <c r="I2230" s="320"/>
      <c r="J2230" s="320"/>
      <c r="K2230" s="330"/>
    </row>
    <row r="2231" ht="13.5" spans="1:11">
      <c r="A2231" s="321"/>
      <c r="B2231" s="322"/>
      <c r="C2231" s="322"/>
      <c r="D2231" s="322"/>
      <c r="E2231" s="322"/>
      <c r="F2231" s="322"/>
      <c r="G2231" s="322"/>
      <c r="H2231" s="322"/>
      <c r="I2231" s="322"/>
      <c r="J2231" s="322"/>
      <c r="K2231" s="331"/>
    </row>
    <row r="2232" ht="13.5" spans="1:11">
      <c r="A2232" s="135"/>
      <c r="B2232" s="135"/>
      <c r="C2232" s="135"/>
      <c r="D2232" s="135"/>
      <c r="E2232" s="135"/>
      <c r="F2232" s="135"/>
      <c r="G2232" s="135"/>
      <c r="H2232" s="135"/>
      <c r="I2232" s="135"/>
      <c r="J2232" s="135"/>
      <c r="K2232" s="135"/>
    </row>
    <row r="2233" ht="13.5" spans="1:11">
      <c r="A2233" s="310" t="s">
        <v>1898</v>
      </c>
      <c r="B2233" s="135"/>
      <c r="C2233" s="135"/>
      <c r="D2233" s="135"/>
      <c r="E2233" s="135"/>
      <c r="F2233" s="135"/>
      <c r="G2233" s="135"/>
      <c r="H2233" s="135"/>
      <c r="I2233" s="135"/>
      <c r="J2233" s="135"/>
      <c r="K2233" s="135"/>
    </row>
    <row r="2234" ht="28.5" spans="1:11">
      <c r="A2234" s="100" t="s">
        <v>1019</v>
      </c>
      <c r="B2234" s="100"/>
      <c r="C2234" s="100"/>
      <c r="D2234" s="100"/>
      <c r="E2234" s="100"/>
      <c r="F2234" s="100"/>
      <c r="G2234" s="100"/>
      <c r="H2234" s="100"/>
      <c r="I2234" s="100"/>
      <c r="J2234" s="100"/>
      <c r="K2234" s="100"/>
    </row>
    <row r="2235" ht="18.75" spans="1:11">
      <c r="A2235" s="139" t="s">
        <v>950</v>
      </c>
      <c r="B2235" s="139"/>
      <c r="C2235" s="139"/>
      <c r="D2235" s="139"/>
      <c r="E2235" s="139"/>
      <c r="F2235" s="139"/>
      <c r="G2235" s="139"/>
      <c r="H2235" s="139"/>
      <c r="I2235" s="139"/>
      <c r="J2235" s="139"/>
      <c r="K2235" s="139"/>
    </row>
    <row r="2236" ht="18.75" spans="1:11">
      <c r="A2236" s="280" t="s">
        <v>1820</v>
      </c>
      <c r="B2236" s="280"/>
      <c r="C2236" s="280"/>
      <c r="D2236" s="280"/>
      <c r="E2236" s="280"/>
      <c r="F2236" s="280"/>
      <c r="G2236" s="280"/>
      <c r="H2236" s="280"/>
      <c r="I2236" s="280"/>
      <c r="J2236" s="280"/>
      <c r="K2236" s="280"/>
    </row>
    <row r="2237" ht="13.5" spans="1:11">
      <c r="A2237" s="104" t="s">
        <v>1023</v>
      </c>
      <c r="B2237" s="104"/>
      <c r="C2237" s="104"/>
      <c r="D2237" s="194" t="s">
        <v>1899</v>
      </c>
      <c r="E2237" s="195"/>
      <c r="F2237" s="195"/>
      <c r="G2237" s="195"/>
      <c r="H2237" s="195"/>
      <c r="I2237" s="195"/>
      <c r="J2237" s="195"/>
      <c r="K2237" s="195"/>
    </row>
    <row r="2238" ht="13.5" spans="1:11">
      <c r="A2238" s="281" t="s">
        <v>954</v>
      </c>
      <c r="B2238" s="281"/>
      <c r="C2238" s="281"/>
      <c r="D2238" s="282" t="s">
        <v>1822</v>
      </c>
      <c r="E2238" s="282"/>
      <c r="F2238" s="281" t="s">
        <v>955</v>
      </c>
      <c r="G2238" s="282" t="s">
        <v>1823</v>
      </c>
      <c r="H2238" s="282"/>
      <c r="I2238" s="282"/>
      <c r="J2238" s="282"/>
      <c r="K2238" s="282"/>
    </row>
    <row r="2239" ht="13.5" spans="1:11">
      <c r="A2239" s="283" t="s">
        <v>1227</v>
      </c>
      <c r="B2239" s="284"/>
      <c r="C2239" s="285"/>
      <c r="D2239" s="281" t="s">
        <v>957</v>
      </c>
      <c r="E2239" s="281" t="s">
        <v>958</v>
      </c>
      <c r="F2239" s="281" t="s">
        <v>1824</v>
      </c>
      <c r="G2239" s="281" t="s">
        <v>1825</v>
      </c>
      <c r="H2239" s="281"/>
      <c r="I2239" s="281" t="s">
        <v>961</v>
      </c>
      <c r="J2239" s="281" t="s">
        <v>962</v>
      </c>
      <c r="K2239" s="281" t="s">
        <v>963</v>
      </c>
    </row>
    <row r="2240" ht="13.5" spans="1:11">
      <c r="A2240" s="286"/>
      <c r="B2240" s="287"/>
      <c r="C2240" s="288"/>
      <c r="D2240" s="281" t="s">
        <v>964</v>
      </c>
      <c r="E2240" s="282"/>
      <c r="F2240" s="282">
        <v>3</v>
      </c>
      <c r="G2240" s="282">
        <v>3</v>
      </c>
      <c r="H2240" s="282"/>
      <c r="I2240" s="282">
        <v>10</v>
      </c>
      <c r="J2240" s="313">
        <v>1</v>
      </c>
      <c r="K2240" s="282">
        <v>10</v>
      </c>
    </row>
    <row r="2241" ht="13.5" spans="1:11">
      <c r="A2241" s="286"/>
      <c r="B2241" s="287"/>
      <c r="C2241" s="288"/>
      <c r="D2241" s="281" t="s">
        <v>1031</v>
      </c>
      <c r="E2241" s="282"/>
      <c r="F2241" s="282">
        <v>3</v>
      </c>
      <c r="G2241" s="282">
        <v>3</v>
      </c>
      <c r="H2241" s="282"/>
      <c r="I2241" s="282" t="s">
        <v>858</v>
      </c>
      <c r="J2241" s="282" t="s">
        <v>858</v>
      </c>
      <c r="K2241" s="282" t="s">
        <v>858</v>
      </c>
    </row>
    <row r="2242" ht="13.5" spans="1:11">
      <c r="A2242" s="286"/>
      <c r="B2242" s="287"/>
      <c r="C2242" s="288"/>
      <c r="D2242" s="289" t="s">
        <v>1033</v>
      </c>
      <c r="E2242" s="282"/>
      <c r="F2242" s="282">
        <v>3</v>
      </c>
      <c r="G2242" s="282">
        <v>3</v>
      </c>
      <c r="H2242" s="282"/>
      <c r="I2242" s="282" t="s">
        <v>858</v>
      </c>
      <c r="J2242" s="282" t="s">
        <v>858</v>
      </c>
      <c r="K2242" s="282" t="s">
        <v>858</v>
      </c>
    </row>
    <row r="2243" ht="13.5" spans="1:11">
      <c r="A2243" s="286"/>
      <c r="B2243" s="287"/>
      <c r="C2243" s="288"/>
      <c r="D2243" s="289" t="s">
        <v>1034</v>
      </c>
      <c r="E2243" s="282"/>
      <c r="F2243" s="282"/>
      <c r="G2243" s="282"/>
      <c r="H2243" s="282"/>
      <c r="I2243" s="282" t="s">
        <v>858</v>
      </c>
      <c r="J2243" s="282" t="s">
        <v>858</v>
      </c>
      <c r="K2243" s="282" t="s">
        <v>858</v>
      </c>
    </row>
    <row r="2244" ht="13.5" spans="1:11">
      <c r="A2244" s="290"/>
      <c r="B2244" s="291"/>
      <c r="C2244" s="292"/>
      <c r="D2244" s="281" t="s">
        <v>965</v>
      </c>
      <c r="E2244" s="282"/>
      <c r="F2244" s="282"/>
      <c r="G2244" s="282"/>
      <c r="H2244" s="282"/>
      <c r="I2244" s="282" t="s">
        <v>858</v>
      </c>
      <c r="J2244" s="282" t="s">
        <v>858</v>
      </c>
      <c r="K2244" s="282" t="s">
        <v>858</v>
      </c>
    </row>
    <row r="2245" ht="13.5" spans="1:11">
      <c r="A2245" s="281" t="s">
        <v>966</v>
      </c>
      <c r="B2245" s="281" t="s">
        <v>967</v>
      </c>
      <c r="C2245" s="281"/>
      <c r="D2245" s="281"/>
      <c r="E2245" s="281"/>
      <c r="F2245" s="281" t="s">
        <v>968</v>
      </c>
      <c r="G2245" s="281"/>
      <c r="H2245" s="281"/>
      <c r="I2245" s="281"/>
      <c r="J2245" s="281"/>
      <c r="K2245" s="281"/>
    </row>
    <row r="2246" ht="13.5" spans="1:11">
      <c r="A2246" s="281"/>
      <c r="B2246" s="282" t="s">
        <v>1900</v>
      </c>
      <c r="C2246" s="282"/>
      <c r="D2246" s="282"/>
      <c r="E2246" s="282"/>
      <c r="F2246" s="282" t="s">
        <v>1901</v>
      </c>
      <c r="G2246" s="282"/>
      <c r="H2246" s="282"/>
      <c r="I2246" s="282"/>
      <c r="J2246" s="282"/>
      <c r="K2246" s="282"/>
    </row>
    <row r="2247" ht="13.5" spans="1:11">
      <c r="A2247" s="294" t="s">
        <v>1230</v>
      </c>
      <c r="B2247" s="281" t="s">
        <v>971</v>
      </c>
      <c r="C2247" s="281" t="s">
        <v>972</v>
      </c>
      <c r="D2247" s="281" t="s">
        <v>973</v>
      </c>
      <c r="E2247" s="281" t="s">
        <v>1826</v>
      </c>
      <c r="F2247" s="281" t="s">
        <v>1827</v>
      </c>
      <c r="G2247" s="281" t="s">
        <v>961</v>
      </c>
      <c r="H2247" s="281" t="s">
        <v>963</v>
      </c>
      <c r="I2247" s="281" t="s">
        <v>976</v>
      </c>
      <c r="J2247" s="281"/>
      <c r="K2247" s="281"/>
    </row>
    <row r="2248" ht="24" spans="1:11">
      <c r="A2248" s="295"/>
      <c r="B2248" s="281" t="s">
        <v>1828</v>
      </c>
      <c r="C2248" s="281" t="s">
        <v>1040</v>
      </c>
      <c r="D2248" s="299" t="s">
        <v>1902</v>
      </c>
      <c r="E2248" s="313">
        <v>1</v>
      </c>
      <c r="F2248" s="334">
        <v>1</v>
      </c>
      <c r="G2248" s="282">
        <v>25</v>
      </c>
      <c r="H2248" s="282">
        <v>25</v>
      </c>
      <c r="I2248" s="282"/>
      <c r="J2248" s="282"/>
      <c r="K2248" s="282"/>
    </row>
    <row r="2249" ht="24" spans="1:11">
      <c r="A2249" s="295"/>
      <c r="B2249" s="282"/>
      <c r="C2249" s="281"/>
      <c r="D2249" s="299" t="s">
        <v>1903</v>
      </c>
      <c r="E2249" s="313">
        <v>1</v>
      </c>
      <c r="F2249" s="334">
        <v>1</v>
      </c>
      <c r="G2249" s="282">
        <v>25</v>
      </c>
      <c r="H2249" s="282">
        <v>25</v>
      </c>
      <c r="I2249" s="282"/>
      <c r="J2249" s="282"/>
      <c r="K2249" s="282"/>
    </row>
    <row r="2250" ht="13.5" spans="1:11">
      <c r="A2250" s="295"/>
      <c r="B2250" s="281" t="s">
        <v>995</v>
      </c>
      <c r="C2250" s="281" t="s">
        <v>999</v>
      </c>
      <c r="D2250" s="299" t="s">
        <v>1904</v>
      </c>
      <c r="E2250" s="332" t="s">
        <v>1614</v>
      </c>
      <c r="F2250" s="332" t="s">
        <v>1614</v>
      </c>
      <c r="G2250" s="282">
        <v>15</v>
      </c>
      <c r="H2250" s="282">
        <v>15</v>
      </c>
      <c r="I2250" s="282"/>
      <c r="J2250" s="282"/>
      <c r="K2250" s="282"/>
    </row>
    <row r="2251" ht="24" spans="1:11">
      <c r="A2251" s="295"/>
      <c r="B2251" s="281"/>
      <c r="C2251" s="281" t="s">
        <v>1005</v>
      </c>
      <c r="D2251" s="299" t="s">
        <v>1358</v>
      </c>
      <c r="E2251" s="282" t="s">
        <v>1303</v>
      </c>
      <c r="F2251" s="332" t="s">
        <v>1303</v>
      </c>
      <c r="G2251" s="282">
        <v>15</v>
      </c>
      <c r="H2251" s="282">
        <v>15</v>
      </c>
      <c r="I2251" s="282"/>
      <c r="J2251" s="282"/>
      <c r="K2251" s="282"/>
    </row>
    <row r="2252" ht="13.5" spans="1:11">
      <c r="A2252" s="295"/>
      <c r="B2252" s="281" t="s">
        <v>1287</v>
      </c>
      <c r="C2252" s="281" t="s">
        <v>1243</v>
      </c>
      <c r="D2252" s="299" t="s">
        <v>1243</v>
      </c>
      <c r="E2252" s="282" t="s">
        <v>1140</v>
      </c>
      <c r="F2252" s="313">
        <v>1</v>
      </c>
      <c r="G2252" s="282">
        <v>10</v>
      </c>
      <c r="H2252" s="282">
        <v>10</v>
      </c>
      <c r="I2252" s="282"/>
      <c r="J2252" s="282"/>
      <c r="K2252" s="282"/>
    </row>
    <row r="2253" ht="13.5" spans="1:11">
      <c r="A2253" s="295"/>
      <c r="B2253" s="281"/>
      <c r="C2253" s="281"/>
      <c r="D2253" s="299"/>
      <c r="E2253" s="282"/>
      <c r="F2253" s="282"/>
      <c r="G2253" s="282"/>
      <c r="H2253" s="282"/>
      <c r="I2253" s="282"/>
      <c r="J2253" s="282"/>
      <c r="K2253" s="282"/>
    </row>
    <row r="2254" ht="13.5" spans="1:11">
      <c r="A2254" s="281" t="s">
        <v>1843</v>
      </c>
      <c r="B2254" s="281"/>
      <c r="C2254" s="281"/>
      <c r="D2254" s="281"/>
      <c r="E2254" s="281"/>
      <c r="F2254" s="281"/>
      <c r="G2254" s="282">
        <v>90</v>
      </c>
      <c r="H2254" s="282"/>
      <c r="I2254" s="282"/>
      <c r="J2254" s="282"/>
      <c r="K2254" s="282"/>
    </row>
    <row r="2255" ht="13.5" spans="1:11">
      <c r="A2255" s="294" t="s">
        <v>1015</v>
      </c>
      <c r="B2255" s="299" t="s">
        <v>1897</v>
      </c>
      <c r="C2255" s="299"/>
      <c r="D2255" s="299"/>
      <c r="E2255" s="299"/>
      <c r="F2255" s="299"/>
      <c r="G2255" s="299"/>
      <c r="H2255" s="299"/>
      <c r="I2255" s="299"/>
      <c r="J2255" s="299"/>
      <c r="K2255" s="299"/>
    </row>
    <row r="2256" ht="13.5" spans="1:11">
      <c r="A2256" s="307"/>
      <c r="B2256" s="299"/>
      <c r="C2256" s="299"/>
      <c r="D2256" s="299"/>
      <c r="E2256" s="299"/>
      <c r="F2256" s="299"/>
      <c r="G2256" s="299"/>
      <c r="H2256" s="299"/>
      <c r="I2256" s="299"/>
      <c r="J2256" s="299"/>
      <c r="K2256" s="299"/>
    </row>
    <row r="2257" ht="13.5" spans="1:11">
      <c r="A2257" s="299" t="s">
        <v>1017</v>
      </c>
      <c r="B2257" s="299"/>
      <c r="C2257" s="299"/>
      <c r="D2257" s="299"/>
      <c r="E2257" s="299"/>
      <c r="F2257" s="299"/>
      <c r="G2257" s="299"/>
      <c r="H2257" s="299"/>
      <c r="I2257" s="299"/>
      <c r="J2257" s="299"/>
      <c r="K2257" s="299"/>
    </row>
    <row r="2258" ht="13.5" spans="1:11">
      <c r="A2258" s="127" t="s">
        <v>1409</v>
      </c>
      <c r="B2258" s="128"/>
      <c r="C2258" s="128"/>
      <c r="D2258" s="128"/>
      <c r="E2258" s="128"/>
      <c r="F2258" s="128"/>
      <c r="G2258" s="128"/>
      <c r="H2258" s="128"/>
      <c r="I2258" s="128"/>
      <c r="J2258" s="128"/>
      <c r="K2258" s="131"/>
    </row>
    <row r="2259" ht="13.5" spans="1:11">
      <c r="A2259" s="129"/>
      <c r="B2259" s="130"/>
      <c r="C2259" s="130"/>
      <c r="D2259" s="130"/>
      <c r="E2259" s="130"/>
      <c r="F2259" s="130"/>
      <c r="G2259" s="130"/>
      <c r="H2259" s="130"/>
      <c r="I2259" s="130"/>
      <c r="J2259" s="130"/>
      <c r="K2259" s="132"/>
    </row>
    <row r="2260" ht="13.5" spans="1:11">
      <c r="A2260" s="129"/>
      <c r="B2260" s="130"/>
      <c r="C2260" s="130"/>
      <c r="D2260" s="130"/>
      <c r="E2260" s="130"/>
      <c r="F2260" s="130"/>
      <c r="G2260" s="130"/>
      <c r="H2260" s="130"/>
      <c r="I2260" s="130"/>
      <c r="J2260" s="130"/>
      <c r="K2260" s="132"/>
    </row>
    <row r="2261" ht="13.5" spans="1:11">
      <c r="A2261" s="129"/>
      <c r="B2261" s="130"/>
      <c r="C2261" s="130"/>
      <c r="D2261" s="130"/>
      <c r="E2261" s="130"/>
      <c r="F2261" s="130"/>
      <c r="G2261" s="130"/>
      <c r="H2261" s="130"/>
      <c r="I2261" s="130"/>
      <c r="J2261" s="130"/>
      <c r="K2261" s="132"/>
    </row>
    <row r="2262" ht="13.5" spans="1:11">
      <c r="A2262" s="129"/>
      <c r="B2262" s="130"/>
      <c r="C2262" s="130"/>
      <c r="D2262" s="130"/>
      <c r="E2262" s="130"/>
      <c r="F2262" s="130"/>
      <c r="G2262" s="130"/>
      <c r="H2262" s="130"/>
      <c r="I2262" s="130"/>
      <c r="J2262" s="130"/>
      <c r="K2262" s="132"/>
    </row>
    <row r="2263" ht="13.5" spans="1:11">
      <c r="A2263" s="133"/>
      <c r="B2263" s="134"/>
      <c r="C2263" s="134"/>
      <c r="D2263" s="134"/>
      <c r="E2263" s="134"/>
      <c r="F2263" s="134"/>
      <c r="G2263" s="134"/>
      <c r="H2263" s="134"/>
      <c r="I2263" s="134"/>
      <c r="J2263" s="134"/>
      <c r="K2263" s="138"/>
    </row>
    <row r="2264" ht="13.5" spans="1:11">
      <c r="A2264" s="309"/>
      <c r="B2264" s="130"/>
      <c r="C2264" s="130"/>
      <c r="D2264" s="130"/>
      <c r="E2264" s="130"/>
      <c r="F2264" s="130"/>
      <c r="G2264" s="130"/>
      <c r="H2264" s="130"/>
      <c r="I2264" s="130"/>
      <c r="J2264" s="130"/>
      <c r="K2264" s="130"/>
    </row>
    <row r="2265" ht="13.5" spans="1:11">
      <c r="A2265" s="310" t="s">
        <v>1905</v>
      </c>
      <c r="B2265" s="135"/>
      <c r="C2265" s="135"/>
      <c r="D2265" s="135"/>
      <c r="E2265" s="135"/>
      <c r="F2265" s="135"/>
      <c r="G2265" s="135"/>
      <c r="H2265" s="135"/>
      <c r="I2265" s="135"/>
      <c r="J2265" s="135"/>
      <c r="K2265" s="135"/>
    </row>
    <row r="2266" ht="28.5" spans="1:11">
      <c r="A2266" s="100" t="s">
        <v>1019</v>
      </c>
      <c r="B2266" s="100"/>
      <c r="C2266" s="100"/>
      <c r="D2266" s="100"/>
      <c r="E2266" s="100"/>
      <c r="F2266" s="100"/>
      <c r="G2266" s="100"/>
      <c r="H2266" s="100"/>
      <c r="I2266" s="100"/>
      <c r="J2266" s="100"/>
      <c r="K2266" s="100"/>
    </row>
    <row r="2267" ht="18.75" spans="1:11">
      <c r="A2267" s="139" t="s">
        <v>950</v>
      </c>
      <c r="B2267" s="139"/>
      <c r="C2267" s="139"/>
      <c r="D2267" s="139"/>
      <c r="E2267" s="139"/>
      <c r="F2267" s="139"/>
      <c r="G2267" s="139"/>
      <c r="H2267" s="139"/>
      <c r="I2267" s="139"/>
      <c r="J2267" s="139"/>
      <c r="K2267" s="139"/>
    </row>
    <row r="2268" ht="18.75" spans="1:11">
      <c r="A2268" s="280" t="s">
        <v>1820</v>
      </c>
      <c r="B2268" s="280"/>
      <c r="C2268" s="280"/>
      <c r="D2268" s="280"/>
      <c r="E2268" s="280"/>
      <c r="F2268" s="280"/>
      <c r="G2268" s="280"/>
      <c r="H2268" s="280"/>
      <c r="I2268" s="280"/>
      <c r="J2268" s="280"/>
      <c r="K2268" s="280"/>
    </row>
    <row r="2269" ht="13.5" spans="1:11">
      <c r="A2269" s="104" t="s">
        <v>1023</v>
      </c>
      <c r="B2269" s="104"/>
      <c r="C2269" s="104"/>
      <c r="D2269" s="194" t="s">
        <v>1906</v>
      </c>
      <c r="E2269" s="195"/>
      <c r="F2269" s="195"/>
      <c r="G2269" s="195"/>
      <c r="H2269" s="195"/>
      <c r="I2269" s="195"/>
      <c r="J2269" s="195"/>
      <c r="K2269" s="195"/>
    </row>
    <row r="2270" ht="13.5" spans="1:11">
      <c r="A2270" s="104" t="s">
        <v>954</v>
      </c>
      <c r="B2270" s="104"/>
      <c r="C2270" s="104"/>
      <c r="D2270" s="282" t="s">
        <v>1822</v>
      </c>
      <c r="E2270" s="282"/>
      <c r="F2270" s="104" t="s">
        <v>955</v>
      </c>
      <c r="G2270" s="282" t="s">
        <v>1823</v>
      </c>
      <c r="H2270" s="282"/>
      <c r="I2270" s="282"/>
      <c r="J2270" s="282"/>
      <c r="K2270" s="282"/>
    </row>
    <row r="2271" ht="13.5" spans="1:11">
      <c r="A2271" s="283" t="s">
        <v>1227</v>
      </c>
      <c r="B2271" s="284"/>
      <c r="C2271" s="285"/>
      <c r="D2271" s="281" t="s">
        <v>957</v>
      </c>
      <c r="E2271" s="281" t="s">
        <v>958</v>
      </c>
      <c r="F2271" s="281" t="s">
        <v>1824</v>
      </c>
      <c r="G2271" s="281" t="s">
        <v>1825</v>
      </c>
      <c r="H2271" s="281"/>
      <c r="I2271" s="281" t="s">
        <v>961</v>
      </c>
      <c r="J2271" s="281" t="s">
        <v>962</v>
      </c>
      <c r="K2271" s="281" t="s">
        <v>963</v>
      </c>
    </row>
    <row r="2272" ht="13.5" spans="1:11">
      <c r="A2272" s="286"/>
      <c r="B2272" s="287"/>
      <c r="C2272" s="288"/>
      <c r="D2272" s="281" t="s">
        <v>964</v>
      </c>
      <c r="E2272" s="282">
        <v>20.79</v>
      </c>
      <c r="F2272" s="282"/>
      <c r="G2272" s="282">
        <v>6.02</v>
      </c>
      <c r="H2272" s="282"/>
      <c r="I2272" s="282">
        <v>10</v>
      </c>
      <c r="J2272" s="313">
        <v>0.29</v>
      </c>
      <c r="K2272" s="282">
        <v>2.9</v>
      </c>
    </row>
    <row r="2273" ht="13.5" spans="1:11">
      <c r="A2273" s="286"/>
      <c r="B2273" s="287"/>
      <c r="C2273" s="288"/>
      <c r="D2273" s="281" t="s">
        <v>1031</v>
      </c>
      <c r="E2273" s="282">
        <v>20.79</v>
      </c>
      <c r="F2273" s="282"/>
      <c r="G2273" s="282">
        <v>60.2</v>
      </c>
      <c r="H2273" s="282"/>
      <c r="I2273" s="282" t="s">
        <v>858</v>
      </c>
      <c r="J2273" s="282" t="s">
        <v>858</v>
      </c>
      <c r="K2273" s="282" t="s">
        <v>858</v>
      </c>
    </row>
    <row r="2274" ht="13.5" spans="1:11">
      <c r="A2274" s="286"/>
      <c r="B2274" s="287"/>
      <c r="C2274" s="288"/>
      <c r="D2274" s="289" t="s">
        <v>1033</v>
      </c>
      <c r="E2274" s="282">
        <v>20.79</v>
      </c>
      <c r="F2274" s="282"/>
      <c r="G2274" s="282">
        <v>6.02</v>
      </c>
      <c r="H2274" s="282"/>
      <c r="I2274" s="282" t="s">
        <v>858</v>
      </c>
      <c r="J2274" s="282" t="s">
        <v>858</v>
      </c>
      <c r="K2274" s="282" t="s">
        <v>858</v>
      </c>
    </row>
    <row r="2275" ht="13.5" spans="1:11">
      <c r="A2275" s="286"/>
      <c r="B2275" s="287"/>
      <c r="C2275" s="288"/>
      <c r="D2275" s="289" t="s">
        <v>1034</v>
      </c>
      <c r="E2275" s="282"/>
      <c r="F2275" s="282"/>
      <c r="G2275" s="282"/>
      <c r="H2275" s="282"/>
      <c r="I2275" s="282" t="s">
        <v>858</v>
      </c>
      <c r="J2275" s="282" t="s">
        <v>858</v>
      </c>
      <c r="K2275" s="282" t="s">
        <v>858</v>
      </c>
    </row>
    <row r="2276" ht="13.5" spans="1:11">
      <c r="A2276" s="290"/>
      <c r="B2276" s="291"/>
      <c r="C2276" s="292"/>
      <c r="D2276" s="281" t="s">
        <v>965</v>
      </c>
      <c r="E2276" s="282"/>
      <c r="F2276" s="282"/>
      <c r="G2276" s="282"/>
      <c r="H2276" s="282"/>
      <c r="I2276" s="282" t="s">
        <v>858</v>
      </c>
      <c r="J2276" s="282" t="s">
        <v>858</v>
      </c>
      <c r="K2276" s="282" t="s">
        <v>858</v>
      </c>
    </row>
    <row r="2277" ht="13.5" spans="1:11">
      <c r="A2277" s="281" t="s">
        <v>966</v>
      </c>
      <c r="B2277" s="281" t="s">
        <v>967</v>
      </c>
      <c r="C2277" s="281"/>
      <c r="D2277" s="281"/>
      <c r="E2277" s="281"/>
      <c r="F2277" s="281" t="s">
        <v>968</v>
      </c>
      <c r="G2277" s="281"/>
      <c r="H2277" s="281"/>
      <c r="I2277" s="281"/>
      <c r="J2277" s="281"/>
      <c r="K2277" s="281"/>
    </row>
    <row r="2278" ht="13.5" spans="1:11">
      <c r="A2278" s="281"/>
      <c r="B2278" s="282"/>
      <c r="C2278" s="282"/>
      <c r="D2278" s="282"/>
      <c r="E2278" s="282"/>
      <c r="F2278" s="282"/>
      <c r="G2278" s="282"/>
      <c r="H2278" s="282"/>
      <c r="I2278" s="282"/>
      <c r="J2278" s="282"/>
      <c r="K2278" s="282"/>
    </row>
    <row r="2279" ht="13.5" spans="1:11">
      <c r="A2279" s="294" t="s">
        <v>1230</v>
      </c>
      <c r="B2279" s="281" t="s">
        <v>971</v>
      </c>
      <c r="C2279" s="281" t="s">
        <v>972</v>
      </c>
      <c r="D2279" s="281" t="s">
        <v>973</v>
      </c>
      <c r="E2279" s="281" t="s">
        <v>1826</v>
      </c>
      <c r="F2279" s="281" t="s">
        <v>1827</v>
      </c>
      <c r="G2279" s="281" t="s">
        <v>961</v>
      </c>
      <c r="H2279" s="281" t="s">
        <v>963</v>
      </c>
      <c r="I2279" s="281" t="s">
        <v>976</v>
      </c>
      <c r="J2279" s="281"/>
      <c r="K2279" s="281"/>
    </row>
    <row r="2280" ht="24" spans="1:11">
      <c r="A2280" s="295"/>
      <c r="B2280" s="281" t="s">
        <v>1828</v>
      </c>
      <c r="C2280" s="281" t="s">
        <v>1040</v>
      </c>
      <c r="D2280" s="299" t="s">
        <v>1907</v>
      </c>
      <c r="E2280" s="282" t="s">
        <v>1908</v>
      </c>
      <c r="F2280" s="298">
        <v>1</v>
      </c>
      <c r="G2280" s="282">
        <v>20</v>
      </c>
      <c r="H2280" s="282">
        <v>20</v>
      </c>
      <c r="I2280" s="282"/>
      <c r="J2280" s="282"/>
      <c r="K2280" s="282"/>
    </row>
    <row r="2281" ht="24" spans="1:11">
      <c r="A2281" s="295"/>
      <c r="B2281" s="282"/>
      <c r="C2281" s="281"/>
      <c r="D2281" s="299" t="s">
        <v>1909</v>
      </c>
      <c r="E2281" s="282" t="s">
        <v>1505</v>
      </c>
      <c r="F2281" s="297" t="s">
        <v>1505</v>
      </c>
      <c r="G2281" s="282">
        <v>15</v>
      </c>
      <c r="H2281" s="282">
        <v>15</v>
      </c>
      <c r="I2281" s="282"/>
      <c r="J2281" s="282"/>
      <c r="K2281" s="282"/>
    </row>
    <row r="2282" ht="24" spans="1:11">
      <c r="A2282" s="295"/>
      <c r="B2282" s="282"/>
      <c r="C2282" s="281"/>
      <c r="D2282" s="308" t="s">
        <v>1910</v>
      </c>
      <c r="E2282" s="298">
        <v>1</v>
      </c>
      <c r="F2282" s="298">
        <v>1</v>
      </c>
      <c r="G2282" s="282">
        <v>15</v>
      </c>
      <c r="H2282" s="282">
        <v>15</v>
      </c>
      <c r="I2282" s="282"/>
      <c r="J2282" s="282"/>
      <c r="K2282" s="282"/>
    </row>
    <row r="2283" ht="24" spans="1:11">
      <c r="A2283" s="295"/>
      <c r="B2283" s="281" t="s">
        <v>995</v>
      </c>
      <c r="C2283" s="281" t="s">
        <v>999</v>
      </c>
      <c r="D2283" s="299" t="s">
        <v>1911</v>
      </c>
      <c r="E2283" s="298">
        <v>1</v>
      </c>
      <c r="F2283" s="298">
        <v>1</v>
      </c>
      <c r="G2283" s="282">
        <v>30</v>
      </c>
      <c r="H2283" s="282">
        <v>30</v>
      </c>
      <c r="I2283" s="282"/>
      <c r="J2283" s="282"/>
      <c r="K2283" s="282"/>
    </row>
    <row r="2284" ht="13.5" spans="1:11">
      <c r="A2284" s="295"/>
      <c r="B2284" s="294" t="s">
        <v>1287</v>
      </c>
      <c r="C2284" s="294" t="s">
        <v>1243</v>
      </c>
      <c r="D2284" s="299" t="s">
        <v>1266</v>
      </c>
      <c r="E2284" s="282" t="s">
        <v>1912</v>
      </c>
      <c r="F2284" s="282" t="s">
        <v>1912</v>
      </c>
      <c r="G2284" s="282">
        <v>10</v>
      </c>
      <c r="H2284" s="282">
        <v>10</v>
      </c>
      <c r="I2284" s="282"/>
      <c r="J2284" s="282"/>
      <c r="K2284" s="282"/>
    </row>
    <row r="2285" ht="13.5" spans="1:11">
      <c r="A2285" s="295"/>
      <c r="B2285" s="295"/>
      <c r="C2285" s="295"/>
      <c r="D2285" s="299"/>
      <c r="E2285" s="282"/>
      <c r="F2285" s="282"/>
      <c r="G2285" s="282"/>
      <c r="H2285" s="282"/>
      <c r="I2285" s="282"/>
      <c r="J2285" s="282"/>
      <c r="K2285" s="282"/>
    </row>
    <row r="2286" ht="13.5" spans="1:11">
      <c r="A2286" s="104" t="s">
        <v>1014</v>
      </c>
      <c r="B2286" s="104"/>
      <c r="C2286" s="104"/>
      <c r="D2286" s="104"/>
      <c r="E2286" s="104"/>
      <c r="F2286" s="104"/>
      <c r="G2286" s="114">
        <v>90</v>
      </c>
      <c r="H2286" s="114"/>
      <c r="I2286" s="114"/>
      <c r="J2286" s="114"/>
      <c r="K2286" s="114"/>
    </row>
    <row r="2287" ht="13.5" spans="1:11">
      <c r="A2287" s="119" t="s">
        <v>1015</v>
      </c>
      <c r="B2287" s="122" t="s">
        <v>1913</v>
      </c>
      <c r="C2287" s="122"/>
      <c r="D2287" s="122"/>
      <c r="E2287" s="122"/>
      <c r="F2287" s="122"/>
      <c r="G2287" s="122"/>
      <c r="H2287" s="122"/>
      <c r="I2287" s="122"/>
      <c r="J2287" s="122"/>
      <c r="K2287" s="122"/>
    </row>
    <row r="2288" ht="13.5" spans="1:11">
      <c r="A2288" s="124"/>
      <c r="B2288" s="122"/>
      <c r="C2288" s="122"/>
      <c r="D2288" s="122"/>
      <c r="E2288" s="122"/>
      <c r="F2288" s="122"/>
      <c r="G2288" s="122"/>
      <c r="H2288" s="122"/>
      <c r="I2288" s="122"/>
      <c r="J2288" s="122"/>
      <c r="K2288" s="122"/>
    </row>
    <row r="2289" ht="13.5" spans="1:11">
      <c r="A2289" s="122" t="s">
        <v>1017</v>
      </c>
      <c r="B2289" s="122"/>
      <c r="C2289" s="122"/>
      <c r="D2289" s="122"/>
      <c r="E2289" s="122"/>
      <c r="F2289" s="122"/>
      <c r="G2289" s="122"/>
      <c r="H2289" s="122"/>
      <c r="I2289" s="122"/>
      <c r="J2289" s="122"/>
      <c r="K2289" s="122"/>
    </row>
    <row r="2290" ht="13.5" spans="1:11">
      <c r="A2290" s="127" t="s">
        <v>1409</v>
      </c>
      <c r="B2290" s="128"/>
      <c r="C2290" s="128"/>
      <c r="D2290" s="128"/>
      <c r="E2290" s="128"/>
      <c r="F2290" s="128"/>
      <c r="G2290" s="128"/>
      <c r="H2290" s="128"/>
      <c r="I2290" s="128"/>
      <c r="J2290" s="128"/>
      <c r="K2290" s="131"/>
    </row>
    <row r="2291" ht="13.5" spans="1:11">
      <c r="A2291" s="129"/>
      <c r="B2291" s="130"/>
      <c r="C2291" s="130"/>
      <c r="D2291" s="130"/>
      <c r="E2291" s="130"/>
      <c r="F2291" s="130"/>
      <c r="G2291" s="130"/>
      <c r="H2291" s="130"/>
      <c r="I2291" s="130"/>
      <c r="J2291" s="130"/>
      <c r="K2291" s="132"/>
    </row>
    <row r="2292" ht="13.5" spans="1:11">
      <c r="A2292" s="129"/>
      <c r="B2292" s="130"/>
      <c r="C2292" s="130"/>
      <c r="D2292" s="130"/>
      <c r="E2292" s="130"/>
      <c r="F2292" s="130"/>
      <c r="G2292" s="130"/>
      <c r="H2292" s="130"/>
      <c r="I2292" s="130"/>
      <c r="J2292" s="130"/>
      <c r="K2292" s="132"/>
    </row>
    <row r="2293" ht="13.5" spans="1:11">
      <c r="A2293" s="129"/>
      <c r="B2293" s="130"/>
      <c r="C2293" s="130"/>
      <c r="D2293" s="130"/>
      <c r="E2293" s="130"/>
      <c r="F2293" s="130"/>
      <c r="G2293" s="130"/>
      <c r="H2293" s="130"/>
      <c r="I2293" s="130"/>
      <c r="J2293" s="130"/>
      <c r="K2293" s="132"/>
    </row>
    <row r="2294" ht="13.5" spans="1:11">
      <c r="A2294" s="129"/>
      <c r="B2294" s="130"/>
      <c r="C2294" s="130"/>
      <c r="D2294" s="130"/>
      <c r="E2294" s="130"/>
      <c r="F2294" s="130"/>
      <c r="G2294" s="130"/>
      <c r="H2294" s="130"/>
      <c r="I2294" s="130"/>
      <c r="J2294" s="130"/>
      <c r="K2294" s="132"/>
    </row>
    <row r="2295" ht="13.5" spans="1:11">
      <c r="A2295" s="133"/>
      <c r="B2295" s="134"/>
      <c r="C2295" s="134"/>
      <c r="D2295" s="134"/>
      <c r="E2295" s="134"/>
      <c r="F2295" s="134"/>
      <c r="G2295" s="134"/>
      <c r="H2295" s="134"/>
      <c r="I2295" s="134"/>
      <c r="J2295" s="134"/>
      <c r="K2295" s="138"/>
    </row>
    <row r="2296" ht="13.5" spans="1:11">
      <c r="A2296" s="135"/>
      <c r="B2296" s="135"/>
      <c r="C2296" s="135"/>
      <c r="D2296" s="135"/>
      <c r="E2296" s="135"/>
      <c r="F2296" s="135"/>
      <c r="G2296" s="135"/>
      <c r="H2296" s="135"/>
      <c r="I2296" s="135"/>
      <c r="J2296" s="135"/>
      <c r="K2296" s="135"/>
    </row>
    <row r="2297" ht="13.5" spans="1:11">
      <c r="A2297" s="310" t="s">
        <v>1914</v>
      </c>
      <c r="B2297" s="135"/>
      <c r="C2297" s="135"/>
      <c r="D2297" s="135"/>
      <c r="E2297" s="135"/>
      <c r="F2297" s="135"/>
      <c r="G2297" s="135"/>
      <c r="H2297" s="135"/>
      <c r="I2297" s="135"/>
      <c r="J2297" s="135"/>
      <c r="K2297" s="135"/>
    </row>
    <row r="2298" ht="28.5" spans="1:11">
      <c r="A2298" s="100" t="s">
        <v>1019</v>
      </c>
      <c r="B2298" s="100"/>
      <c r="C2298" s="100"/>
      <c r="D2298" s="100"/>
      <c r="E2298" s="100"/>
      <c r="F2298" s="100"/>
      <c r="G2298" s="100"/>
      <c r="H2298" s="100"/>
      <c r="I2298" s="100"/>
      <c r="J2298" s="100"/>
      <c r="K2298" s="100"/>
    </row>
    <row r="2299" ht="18.75" spans="1:11">
      <c r="A2299" s="139" t="s">
        <v>950</v>
      </c>
      <c r="B2299" s="139"/>
      <c r="C2299" s="139"/>
      <c r="D2299" s="139"/>
      <c r="E2299" s="139"/>
      <c r="F2299" s="139"/>
      <c r="G2299" s="139"/>
      <c r="H2299" s="139"/>
      <c r="I2299" s="139"/>
      <c r="J2299" s="139"/>
      <c r="K2299" s="139"/>
    </row>
    <row r="2300" ht="18.75" spans="1:11">
      <c r="A2300" s="280" t="s">
        <v>1820</v>
      </c>
      <c r="B2300" s="280"/>
      <c r="C2300" s="280"/>
      <c r="D2300" s="280"/>
      <c r="E2300" s="280"/>
      <c r="F2300" s="280"/>
      <c r="G2300" s="280"/>
      <c r="H2300" s="280"/>
      <c r="I2300" s="280"/>
      <c r="J2300" s="280"/>
      <c r="K2300" s="280"/>
    </row>
    <row r="2301" ht="13.5" spans="1:11">
      <c r="A2301" s="104" t="s">
        <v>1023</v>
      </c>
      <c r="B2301" s="104"/>
      <c r="C2301" s="104"/>
      <c r="D2301" s="194" t="s">
        <v>1915</v>
      </c>
      <c r="E2301" s="195"/>
      <c r="F2301" s="195"/>
      <c r="G2301" s="195"/>
      <c r="H2301" s="195"/>
      <c r="I2301" s="195"/>
      <c r="J2301" s="195"/>
      <c r="K2301" s="195"/>
    </row>
    <row r="2302" ht="13.5" spans="1:11">
      <c r="A2302" s="104" t="s">
        <v>954</v>
      </c>
      <c r="B2302" s="104"/>
      <c r="C2302" s="104"/>
      <c r="D2302" s="282" t="s">
        <v>1822</v>
      </c>
      <c r="E2302" s="282"/>
      <c r="F2302" s="104" t="s">
        <v>955</v>
      </c>
      <c r="G2302" s="282" t="s">
        <v>1823</v>
      </c>
      <c r="H2302" s="282"/>
      <c r="I2302" s="282"/>
      <c r="J2302" s="282"/>
      <c r="K2302" s="282"/>
    </row>
    <row r="2303" ht="13.5" spans="1:11">
      <c r="A2303" s="283" t="s">
        <v>1227</v>
      </c>
      <c r="B2303" s="284"/>
      <c r="C2303" s="285"/>
      <c r="D2303" s="281" t="s">
        <v>957</v>
      </c>
      <c r="E2303" s="281" t="s">
        <v>958</v>
      </c>
      <c r="F2303" s="281" t="s">
        <v>1824</v>
      </c>
      <c r="G2303" s="281" t="s">
        <v>1825</v>
      </c>
      <c r="H2303" s="281"/>
      <c r="I2303" s="281" t="s">
        <v>961</v>
      </c>
      <c r="J2303" s="281" t="s">
        <v>962</v>
      </c>
      <c r="K2303" s="281" t="s">
        <v>963</v>
      </c>
    </row>
    <row r="2304" ht="13.5" spans="1:11">
      <c r="A2304" s="286"/>
      <c r="B2304" s="287"/>
      <c r="C2304" s="288"/>
      <c r="D2304" s="281" t="s">
        <v>964</v>
      </c>
      <c r="E2304" s="282"/>
      <c r="F2304" s="282">
        <v>300</v>
      </c>
      <c r="G2304" s="282">
        <v>300</v>
      </c>
      <c r="H2304" s="282"/>
      <c r="I2304" s="282">
        <v>10</v>
      </c>
      <c r="J2304" s="282"/>
      <c r="K2304" s="282"/>
    </row>
    <row r="2305" ht="13.5" spans="1:11">
      <c r="A2305" s="286"/>
      <c r="B2305" s="287"/>
      <c r="C2305" s="288"/>
      <c r="D2305" s="281" t="s">
        <v>1031</v>
      </c>
      <c r="E2305" s="282"/>
      <c r="F2305" s="282">
        <v>300</v>
      </c>
      <c r="G2305" s="282">
        <v>300</v>
      </c>
      <c r="H2305" s="282"/>
      <c r="I2305" s="282" t="s">
        <v>858</v>
      </c>
      <c r="J2305" s="282" t="s">
        <v>858</v>
      </c>
      <c r="K2305" s="282" t="s">
        <v>858</v>
      </c>
    </row>
    <row r="2306" ht="13.5" spans="1:11">
      <c r="A2306" s="286"/>
      <c r="B2306" s="287"/>
      <c r="C2306" s="288"/>
      <c r="D2306" s="289" t="s">
        <v>1033</v>
      </c>
      <c r="E2306" s="282"/>
      <c r="F2306" s="282">
        <v>300</v>
      </c>
      <c r="G2306" s="282">
        <v>300</v>
      </c>
      <c r="H2306" s="282"/>
      <c r="I2306" s="282" t="s">
        <v>858</v>
      </c>
      <c r="J2306" s="282" t="s">
        <v>858</v>
      </c>
      <c r="K2306" s="282" t="s">
        <v>858</v>
      </c>
    </row>
    <row r="2307" ht="13.5" spans="1:11">
      <c r="A2307" s="286"/>
      <c r="B2307" s="287"/>
      <c r="C2307" s="288"/>
      <c r="D2307" s="289" t="s">
        <v>1034</v>
      </c>
      <c r="E2307" s="282"/>
      <c r="F2307" s="282"/>
      <c r="G2307" s="282"/>
      <c r="H2307" s="282"/>
      <c r="I2307" s="282" t="s">
        <v>858</v>
      </c>
      <c r="J2307" s="282" t="s">
        <v>858</v>
      </c>
      <c r="K2307" s="282" t="s">
        <v>858</v>
      </c>
    </row>
    <row r="2308" ht="13.5" spans="1:11">
      <c r="A2308" s="290"/>
      <c r="B2308" s="291"/>
      <c r="C2308" s="292"/>
      <c r="D2308" s="281" t="s">
        <v>965</v>
      </c>
      <c r="E2308" s="282"/>
      <c r="F2308" s="282"/>
      <c r="G2308" s="282"/>
      <c r="H2308" s="282"/>
      <c r="I2308" s="282" t="s">
        <v>858</v>
      </c>
      <c r="J2308" s="282" t="s">
        <v>858</v>
      </c>
      <c r="K2308" s="282" t="s">
        <v>858</v>
      </c>
    </row>
    <row r="2309" ht="13.5" spans="1:11">
      <c r="A2309" s="281" t="s">
        <v>966</v>
      </c>
      <c r="B2309" s="281" t="s">
        <v>967</v>
      </c>
      <c r="C2309" s="281"/>
      <c r="D2309" s="281"/>
      <c r="E2309" s="281"/>
      <c r="F2309" s="281" t="s">
        <v>968</v>
      </c>
      <c r="G2309" s="281"/>
      <c r="H2309" s="281"/>
      <c r="I2309" s="281"/>
      <c r="J2309" s="281"/>
      <c r="K2309" s="281"/>
    </row>
    <row r="2310" ht="13.5" spans="1:11">
      <c r="A2310" s="281"/>
      <c r="B2310" s="282" t="s">
        <v>1916</v>
      </c>
      <c r="C2310" s="282"/>
      <c r="D2310" s="282"/>
      <c r="E2310" s="282"/>
      <c r="F2310" s="282" t="s">
        <v>1916</v>
      </c>
      <c r="G2310" s="282"/>
      <c r="H2310" s="282"/>
      <c r="I2310" s="282"/>
      <c r="J2310" s="282"/>
      <c r="K2310" s="282"/>
    </row>
    <row r="2311" ht="13.5" spans="1:11">
      <c r="A2311" s="294" t="s">
        <v>1230</v>
      </c>
      <c r="B2311" s="281" t="s">
        <v>971</v>
      </c>
      <c r="C2311" s="281" t="s">
        <v>972</v>
      </c>
      <c r="D2311" s="281" t="s">
        <v>973</v>
      </c>
      <c r="E2311" s="281" t="s">
        <v>1826</v>
      </c>
      <c r="F2311" s="281" t="s">
        <v>1827</v>
      </c>
      <c r="G2311" s="281" t="s">
        <v>961</v>
      </c>
      <c r="H2311" s="281" t="s">
        <v>963</v>
      </c>
      <c r="I2311" s="281" t="s">
        <v>976</v>
      </c>
      <c r="J2311" s="281"/>
      <c r="K2311" s="281"/>
    </row>
    <row r="2312" ht="13.5" spans="1:11">
      <c r="A2312" s="295"/>
      <c r="B2312" s="294" t="s">
        <v>1828</v>
      </c>
      <c r="C2312" s="281" t="s">
        <v>1040</v>
      </c>
      <c r="D2312" s="299" t="s">
        <v>1917</v>
      </c>
      <c r="E2312" s="282">
        <v>1</v>
      </c>
      <c r="F2312" s="282">
        <v>1</v>
      </c>
      <c r="G2312" s="282">
        <v>10</v>
      </c>
      <c r="H2312" s="282">
        <v>10</v>
      </c>
      <c r="I2312" s="282"/>
      <c r="J2312" s="282"/>
      <c r="K2312" s="282"/>
    </row>
    <row r="2313" ht="13.5" spans="1:11">
      <c r="A2313" s="295"/>
      <c r="B2313" s="315"/>
      <c r="C2313" s="281" t="s">
        <v>1046</v>
      </c>
      <c r="D2313" s="299" t="s">
        <v>1918</v>
      </c>
      <c r="E2313" s="282" t="s">
        <v>1090</v>
      </c>
      <c r="F2313" s="282" t="s">
        <v>1919</v>
      </c>
      <c r="G2313" s="282">
        <v>20</v>
      </c>
      <c r="H2313" s="282">
        <v>20</v>
      </c>
      <c r="I2313" s="282"/>
      <c r="J2313" s="282"/>
      <c r="K2313" s="282"/>
    </row>
    <row r="2314" ht="24" spans="1:11">
      <c r="A2314" s="295"/>
      <c r="B2314" s="315"/>
      <c r="C2314" s="281"/>
      <c r="D2314" s="299" t="s">
        <v>1920</v>
      </c>
      <c r="E2314" s="313">
        <v>1</v>
      </c>
      <c r="F2314" s="313">
        <v>1</v>
      </c>
      <c r="G2314" s="282">
        <v>20</v>
      </c>
      <c r="H2314" s="282">
        <v>20</v>
      </c>
      <c r="I2314" s="282"/>
      <c r="J2314" s="282"/>
      <c r="K2314" s="282"/>
    </row>
    <row r="2315" ht="13.5" spans="1:11">
      <c r="A2315" s="295"/>
      <c r="B2315" s="295" t="s">
        <v>995</v>
      </c>
      <c r="C2315" s="281" t="s">
        <v>999</v>
      </c>
      <c r="D2315" s="299" t="s">
        <v>1921</v>
      </c>
      <c r="E2315" s="335" t="s">
        <v>1922</v>
      </c>
      <c r="F2315" s="335" t="s">
        <v>1922</v>
      </c>
      <c r="G2315" s="282">
        <v>15</v>
      </c>
      <c r="H2315" s="282">
        <v>15</v>
      </c>
      <c r="I2315" s="282"/>
      <c r="J2315" s="282"/>
      <c r="K2315" s="282"/>
    </row>
    <row r="2316" ht="13.5" spans="1:11">
      <c r="A2316" s="295"/>
      <c r="B2316" s="295"/>
      <c r="C2316" s="281"/>
      <c r="D2316" s="299" t="s">
        <v>1923</v>
      </c>
      <c r="E2316" s="335" t="s">
        <v>1924</v>
      </c>
      <c r="F2316" s="335" t="s">
        <v>1924</v>
      </c>
      <c r="G2316" s="282">
        <v>15</v>
      </c>
      <c r="H2316" s="282">
        <v>15</v>
      </c>
      <c r="I2316" s="282"/>
      <c r="J2316" s="282"/>
      <c r="K2316" s="282"/>
    </row>
    <row r="2317" ht="13.5" spans="1:11">
      <c r="A2317" s="295"/>
      <c r="B2317" s="294" t="s">
        <v>1287</v>
      </c>
      <c r="C2317" s="294" t="s">
        <v>1243</v>
      </c>
      <c r="D2317" s="299" t="s">
        <v>1243</v>
      </c>
      <c r="E2317" s="282" t="s">
        <v>1925</v>
      </c>
      <c r="F2317" s="313">
        <v>0.95</v>
      </c>
      <c r="G2317" s="282">
        <v>10</v>
      </c>
      <c r="H2317" s="282">
        <v>10</v>
      </c>
      <c r="I2317" s="282"/>
      <c r="J2317" s="282"/>
      <c r="K2317" s="282"/>
    </row>
    <row r="2318" ht="13.5" spans="1:11">
      <c r="A2318" s="295"/>
      <c r="B2318" s="295"/>
      <c r="C2318" s="295"/>
      <c r="D2318" s="299"/>
      <c r="E2318" s="282"/>
      <c r="F2318" s="282"/>
      <c r="G2318" s="282"/>
      <c r="H2318" s="282"/>
      <c r="I2318" s="282"/>
      <c r="J2318" s="282"/>
      <c r="K2318" s="282"/>
    </row>
    <row r="2319" ht="13.5" spans="1:11">
      <c r="A2319" s="104" t="s">
        <v>1014</v>
      </c>
      <c r="B2319" s="104"/>
      <c r="C2319" s="104"/>
      <c r="D2319" s="104"/>
      <c r="E2319" s="104"/>
      <c r="F2319" s="104"/>
      <c r="G2319" s="114">
        <v>90</v>
      </c>
      <c r="H2319" s="114"/>
      <c r="I2319" s="114"/>
      <c r="J2319" s="114"/>
      <c r="K2319" s="114"/>
    </row>
    <row r="2320" ht="13.5" spans="1:11">
      <c r="A2320" s="119" t="s">
        <v>1015</v>
      </c>
      <c r="B2320" s="122" t="s">
        <v>1897</v>
      </c>
      <c r="C2320" s="122"/>
      <c r="D2320" s="122"/>
      <c r="E2320" s="122"/>
      <c r="F2320" s="122"/>
      <c r="G2320" s="122"/>
      <c r="H2320" s="122"/>
      <c r="I2320" s="122"/>
      <c r="J2320" s="122"/>
      <c r="K2320" s="122"/>
    </row>
    <row r="2321" ht="13.5" spans="1:11">
      <c r="A2321" s="124"/>
      <c r="B2321" s="122"/>
      <c r="C2321" s="122"/>
      <c r="D2321" s="122"/>
      <c r="E2321" s="122"/>
      <c r="F2321" s="122"/>
      <c r="G2321" s="122"/>
      <c r="H2321" s="122"/>
      <c r="I2321" s="122"/>
      <c r="J2321" s="122"/>
      <c r="K2321" s="122"/>
    </row>
    <row r="2322" ht="13.5" spans="1:11">
      <c r="A2322" s="122" t="s">
        <v>1017</v>
      </c>
      <c r="B2322" s="122"/>
      <c r="C2322" s="122"/>
      <c r="D2322" s="122"/>
      <c r="E2322" s="122"/>
      <c r="F2322" s="122"/>
      <c r="G2322" s="122"/>
      <c r="H2322" s="122"/>
      <c r="I2322" s="122"/>
      <c r="J2322" s="122"/>
      <c r="K2322" s="122"/>
    </row>
    <row r="2323" ht="13.5" spans="1:11">
      <c r="A2323" s="127" t="s">
        <v>1409</v>
      </c>
      <c r="B2323" s="128"/>
      <c r="C2323" s="128"/>
      <c r="D2323" s="128"/>
      <c r="E2323" s="128"/>
      <c r="F2323" s="128"/>
      <c r="G2323" s="128"/>
      <c r="H2323" s="128"/>
      <c r="I2323" s="128"/>
      <c r="J2323" s="128"/>
      <c r="K2323" s="131"/>
    </row>
    <row r="2324" ht="13.5" spans="1:11">
      <c r="A2324" s="129"/>
      <c r="B2324" s="130"/>
      <c r="C2324" s="130"/>
      <c r="D2324" s="130"/>
      <c r="E2324" s="130"/>
      <c r="F2324" s="130"/>
      <c r="G2324" s="130"/>
      <c r="H2324" s="130"/>
      <c r="I2324" s="130"/>
      <c r="J2324" s="130"/>
      <c r="K2324" s="132"/>
    </row>
    <row r="2325" ht="13.5" spans="1:11">
      <c r="A2325" s="129"/>
      <c r="B2325" s="130"/>
      <c r="C2325" s="130"/>
      <c r="D2325" s="130"/>
      <c r="E2325" s="130"/>
      <c r="F2325" s="130"/>
      <c r="G2325" s="130"/>
      <c r="H2325" s="130"/>
      <c r="I2325" s="130"/>
      <c r="J2325" s="130"/>
      <c r="K2325" s="132"/>
    </row>
    <row r="2326" ht="13.5" spans="1:11">
      <c r="A2326" s="129"/>
      <c r="B2326" s="130"/>
      <c r="C2326" s="130"/>
      <c r="D2326" s="130"/>
      <c r="E2326" s="130"/>
      <c r="F2326" s="130"/>
      <c r="G2326" s="130"/>
      <c r="H2326" s="130"/>
      <c r="I2326" s="130"/>
      <c r="J2326" s="130"/>
      <c r="K2326" s="132"/>
    </row>
    <row r="2327" ht="13.5" spans="1:11">
      <c r="A2327" s="129"/>
      <c r="B2327" s="130"/>
      <c r="C2327" s="130"/>
      <c r="D2327" s="130"/>
      <c r="E2327" s="130"/>
      <c r="F2327" s="130"/>
      <c r="G2327" s="130"/>
      <c r="H2327" s="130"/>
      <c r="I2327" s="130"/>
      <c r="J2327" s="130"/>
      <c r="K2327" s="132"/>
    </row>
    <row r="2328" ht="13.5" spans="1:11">
      <c r="A2328" s="133"/>
      <c r="B2328" s="134"/>
      <c r="C2328" s="134"/>
      <c r="D2328" s="134"/>
      <c r="E2328" s="134"/>
      <c r="F2328" s="134"/>
      <c r="G2328" s="134"/>
      <c r="H2328" s="134"/>
      <c r="I2328" s="134"/>
      <c r="J2328" s="134"/>
      <c r="K2328" s="138"/>
    </row>
    <row r="2329" ht="13.5" spans="1:11">
      <c r="A2329" s="135"/>
      <c r="B2329" s="135"/>
      <c r="C2329" s="135"/>
      <c r="D2329" s="135"/>
      <c r="E2329" s="135"/>
      <c r="F2329" s="135"/>
      <c r="G2329" s="135"/>
      <c r="H2329" s="135"/>
      <c r="I2329" s="135"/>
      <c r="J2329" s="135"/>
      <c r="K2329" s="135"/>
    </row>
    <row r="2330" ht="13.5" spans="1:11">
      <c r="A2330" s="310" t="s">
        <v>1926</v>
      </c>
      <c r="B2330" s="135"/>
      <c r="C2330" s="135"/>
      <c r="D2330" s="135"/>
      <c r="E2330" s="135"/>
      <c r="F2330" s="135"/>
      <c r="G2330" s="135"/>
      <c r="H2330" s="135"/>
      <c r="I2330" s="135"/>
      <c r="J2330" s="135"/>
      <c r="K2330" s="135"/>
    </row>
    <row r="2331" ht="28.5" spans="1:11">
      <c r="A2331" s="100" t="s">
        <v>1019</v>
      </c>
      <c r="B2331" s="100"/>
      <c r="C2331" s="100"/>
      <c r="D2331" s="100"/>
      <c r="E2331" s="100"/>
      <c r="F2331" s="100"/>
      <c r="G2331" s="100"/>
      <c r="H2331" s="100"/>
      <c r="I2331" s="100"/>
      <c r="J2331" s="100"/>
      <c r="K2331" s="100"/>
    </row>
    <row r="2332" ht="18.75" spans="1:11">
      <c r="A2332" s="139" t="s">
        <v>950</v>
      </c>
      <c r="B2332" s="139"/>
      <c r="C2332" s="139"/>
      <c r="D2332" s="139"/>
      <c r="E2332" s="139"/>
      <c r="F2332" s="139"/>
      <c r="G2332" s="139"/>
      <c r="H2332" s="139"/>
      <c r="I2332" s="139"/>
      <c r="J2332" s="139"/>
      <c r="K2332" s="139"/>
    </row>
    <row r="2333" ht="18.75" spans="1:11">
      <c r="A2333" s="280" t="s">
        <v>1820</v>
      </c>
      <c r="B2333" s="280"/>
      <c r="C2333" s="280"/>
      <c r="D2333" s="280"/>
      <c r="E2333" s="280"/>
      <c r="F2333" s="280"/>
      <c r="G2333" s="280"/>
      <c r="H2333" s="280"/>
      <c r="I2333" s="280"/>
      <c r="J2333" s="280"/>
      <c r="K2333" s="280"/>
    </row>
    <row r="2334" ht="13.5" spans="1:11">
      <c r="A2334" s="104" t="s">
        <v>1023</v>
      </c>
      <c r="B2334" s="104"/>
      <c r="C2334" s="104"/>
      <c r="D2334" s="194" t="s">
        <v>1927</v>
      </c>
      <c r="E2334" s="195"/>
      <c r="F2334" s="195"/>
      <c r="G2334" s="195"/>
      <c r="H2334" s="195"/>
      <c r="I2334" s="195"/>
      <c r="J2334" s="195"/>
      <c r="K2334" s="195"/>
    </row>
    <row r="2335" ht="13.5" spans="1:11">
      <c r="A2335" s="104" t="s">
        <v>954</v>
      </c>
      <c r="B2335" s="104"/>
      <c r="C2335" s="104"/>
      <c r="D2335" s="282" t="s">
        <v>1822</v>
      </c>
      <c r="E2335" s="282"/>
      <c r="F2335" s="104" t="s">
        <v>955</v>
      </c>
      <c r="G2335" s="282" t="s">
        <v>1823</v>
      </c>
      <c r="H2335" s="282"/>
      <c r="I2335" s="282"/>
      <c r="J2335" s="282"/>
      <c r="K2335" s="282"/>
    </row>
    <row r="2336" ht="13.5" spans="1:11">
      <c r="A2336" s="283" t="s">
        <v>1227</v>
      </c>
      <c r="B2336" s="284"/>
      <c r="C2336" s="285"/>
      <c r="D2336" s="281" t="s">
        <v>957</v>
      </c>
      <c r="E2336" s="281" t="s">
        <v>958</v>
      </c>
      <c r="F2336" s="281" t="s">
        <v>1824</v>
      </c>
      <c r="G2336" s="281" t="s">
        <v>1825</v>
      </c>
      <c r="H2336" s="281"/>
      <c r="I2336" s="281" t="s">
        <v>961</v>
      </c>
      <c r="J2336" s="281" t="s">
        <v>962</v>
      </c>
      <c r="K2336" s="281" t="s">
        <v>963</v>
      </c>
    </row>
    <row r="2337" ht="13.5" spans="1:11">
      <c r="A2337" s="286"/>
      <c r="B2337" s="287"/>
      <c r="C2337" s="288"/>
      <c r="D2337" s="281" t="s">
        <v>964</v>
      </c>
      <c r="E2337" s="282"/>
      <c r="F2337" s="282">
        <v>102.48</v>
      </c>
      <c r="G2337" s="282">
        <v>102.48</v>
      </c>
      <c r="H2337" s="282"/>
      <c r="I2337" s="282">
        <v>10</v>
      </c>
      <c r="J2337" s="313">
        <v>1</v>
      </c>
      <c r="K2337" s="282">
        <v>10</v>
      </c>
    </row>
    <row r="2338" ht="13.5" spans="1:11">
      <c r="A2338" s="286"/>
      <c r="B2338" s="287"/>
      <c r="C2338" s="288"/>
      <c r="D2338" s="281" t="s">
        <v>1031</v>
      </c>
      <c r="E2338" s="282"/>
      <c r="F2338" s="282">
        <v>102.48</v>
      </c>
      <c r="G2338" s="282">
        <v>102.48</v>
      </c>
      <c r="H2338" s="282"/>
      <c r="I2338" s="282" t="s">
        <v>858</v>
      </c>
      <c r="J2338" s="282" t="s">
        <v>858</v>
      </c>
      <c r="K2338" s="282" t="s">
        <v>858</v>
      </c>
    </row>
    <row r="2339" ht="13.5" spans="1:11">
      <c r="A2339" s="286"/>
      <c r="B2339" s="287"/>
      <c r="C2339" s="288"/>
      <c r="D2339" s="289" t="s">
        <v>1033</v>
      </c>
      <c r="E2339" s="282"/>
      <c r="F2339" s="282">
        <v>102.48</v>
      </c>
      <c r="G2339" s="282">
        <v>102.48</v>
      </c>
      <c r="H2339" s="282"/>
      <c r="I2339" s="282" t="s">
        <v>858</v>
      </c>
      <c r="J2339" s="282" t="s">
        <v>858</v>
      </c>
      <c r="K2339" s="282" t="s">
        <v>858</v>
      </c>
    </row>
    <row r="2340" ht="13.5" spans="1:11">
      <c r="A2340" s="286"/>
      <c r="B2340" s="287"/>
      <c r="C2340" s="288"/>
      <c r="D2340" s="289" t="s">
        <v>1034</v>
      </c>
      <c r="E2340" s="282"/>
      <c r="F2340" s="282"/>
      <c r="G2340" s="282"/>
      <c r="H2340" s="282"/>
      <c r="I2340" s="282" t="s">
        <v>858</v>
      </c>
      <c r="J2340" s="282" t="s">
        <v>858</v>
      </c>
      <c r="K2340" s="282" t="s">
        <v>858</v>
      </c>
    </row>
    <row r="2341" ht="13.5" spans="1:11">
      <c r="A2341" s="290"/>
      <c r="B2341" s="291"/>
      <c r="C2341" s="292"/>
      <c r="D2341" s="281" t="s">
        <v>965</v>
      </c>
      <c r="E2341" s="282"/>
      <c r="F2341" s="282"/>
      <c r="G2341" s="282"/>
      <c r="H2341" s="282"/>
      <c r="I2341" s="282" t="s">
        <v>858</v>
      </c>
      <c r="J2341" s="282" t="s">
        <v>858</v>
      </c>
      <c r="K2341" s="282" t="s">
        <v>858</v>
      </c>
    </row>
    <row r="2342" ht="13.5" spans="1:11">
      <c r="A2342" s="281" t="s">
        <v>966</v>
      </c>
      <c r="B2342" s="281" t="s">
        <v>967</v>
      </c>
      <c r="C2342" s="281"/>
      <c r="D2342" s="281"/>
      <c r="E2342" s="281"/>
      <c r="F2342" s="281" t="s">
        <v>968</v>
      </c>
      <c r="G2342" s="281"/>
      <c r="H2342" s="281"/>
      <c r="I2342" s="281"/>
      <c r="J2342" s="281"/>
      <c r="K2342" s="281"/>
    </row>
    <row r="2343" ht="13.5" spans="1:11">
      <c r="A2343" s="281"/>
      <c r="B2343" s="282" t="s">
        <v>1928</v>
      </c>
      <c r="C2343" s="282"/>
      <c r="D2343" s="282"/>
      <c r="E2343" s="282"/>
      <c r="F2343" s="282" t="s">
        <v>1928</v>
      </c>
      <c r="G2343" s="282"/>
      <c r="H2343" s="282"/>
      <c r="I2343" s="282"/>
      <c r="J2343" s="282"/>
      <c r="K2343" s="282"/>
    </row>
    <row r="2344" ht="13.5" spans="1:11">
      <c r="A2344" s="294" t="s">
        <v>1230</v>
      </c>
      <c r="B2344" s="281" t="s">
        <v>971</v>
      </c>
      <c r="C2344" s="281" t="s">
        <v>972</v>
      </c>
      <c r="D2344" s="281" t="s">
        <v>973</v>
      </c>
      <c r="E2344" s="281" t="s">
        <v>1826</v>
      </c>
      <c r="F2344" s="281" t="s">
        <v>1827</v>
      </c>
      <c r="G2344" s="281" t="s">
        <v>961</v>
      </c>
      <c r="H2344" s="281" t="s">
        <v>963</v>
      </c>
      <c r="I2344" s="281" t="s">
        <v>976</v>
      </c>
      <c r="J2344" s="281"/>
      <c r="K2344" s="281"/>
    </row>
    <row r="2345" ht="24" spans="1:11">
      <c r="A2345" s="295"/>
      <c r="B2345" s="282" t="s">
        <v>1275</v>
      </c>
      <c r="C2345" s="281" t="s">
        <v>1046</v>
      </c>
      <c r="D2345" s="299" t="s">
        <v>1929</v>
      </c>
      <c r="E2345" s="313">
        <v>1</v>
      </c>
      <c r="F2345" s="313">
        <v>1</v>
      </c>
      <c r="G2345" s="282">
        <v>50</v>
      </c>
      <c r="H2345" s="282">
        <v>50</v>
      </c>
      <c r="I2345" s="282"/>
      <c r="J2345" s="282"/>
      <c r="K2345" s="282"/>
    </row>
    <row r="2346" ht="24" spans="1:11">
      <c r="A2346" s="295"/>
      <c r="B2346" s="281" t="s">
        <v>995</v>
      </c>
      <c r="C2346" s="281" t="s">
        <v>999</v>
      </c>
      <c r="D2346" s="299" t="s">
        <v>1930</v>
      </c>
      <c r="E2346" s="282" t="s">
        <v>1931</v>
      </c>
      <c r="F2346" s="282" t="s">
        <v>1931</v>
      </c>
      <c r="G2346" s="282">
        <v>30</v>
      </c>
      <c r="H2346" s="282">
        <v>30</v>
      </c>
      <c r="I2346" s="282"/>
      <c r="J2346" s="282"/>
      <c r="K2346" s="282"/>
    </row>
    <row r="2347" ht="13.5" spans="1:11">
      <c r="A2347" s="295"/>
      <c r="B2347" s="281" t="s">
        <v>1287</v>
      </c>
      <c r="C2347" s="281" t="s">
        <v>1243</v>
      </c>
      <c r="D2347" s="299" t="s">
        <v>1932</v>
      </c>
      <c r="E2347" s="282" t="s">
        <v>1424</v>
      </c>
      <c r="F2347" s="282" t="s">
        <v>1424</v>
      </c>
      <c r="G2347" s="282">
        <v>10</v>
      </c>
      <c r="H2347" s="282">
        <v>10</v>
      </c>
      <c r="I2347" s="282"/>
      <c r="J2347" s="282"/>
      <c r="K2347" s="282"/>
    </row>
    <row r="2348" ht="13.5" spans="1:11">
      <c r="A2348" s="295"/>
      <c r="B2348" s="281"/>
      <c r="C2348" s="281"/>
      <c r="D2348" s="299"/>
      <c r="E2348" s="282"/>
      <c r="F2348" s="282"/>
      <c r="G2348" s="282"/>
      <c r="H2348" s="282"/>
      <c r="I2348" s="282"/>
      <c r="J2348" s="282"/>
      <c r="K2348" s="282"/>
    </row>
    <row r="2349" ht="13.5" spans="1:11">
      <c r="A2349" s="281" t="s">
        <v>1843</v>
      </c>
      <c r="B2349" s="281"/>
      <c r="C2349" s="281"/>
      <c r="D2349" s="281"/>
      <c r="E2349" s="281"/>
      <c r="F2349" s="281"/>
      <c r="G2349" s="282">
        <v>90</v>
      </c>
      <c r="H2349" s="282"/>
      <c r="I2349" s="282"/>
      <c r="J2349" s="282"/>
      <c r="K2349" s="282"/>
    </row>
    <row r="2350" ht="13.5" spans="1:11">
      <c r="A2350" s="119" t="s">
        <v>1015</v>
      </c>
      <c r="B2350" s="122" t="s">
        <v>1897</v>
      </c>
      <c r="C2350" s="122"/>
      <c r="D2350" s="122"/>
      <c r="E2350" s="122"/>
      <c r="F2350" s="122"/>
      <c r="G2350" s="122"/>
      <c r="H2350" s="122"/>
      <c r="I2350" s="122"/>
      <c r="J2350" s="122"/>
      <c r="K2350" s="122"/>
    </row>
    <row r="2351" ht="13.5" spans="1:11">
      <c r="A2351" s="124"/>
      <c r="B2351" s="122"/>
      <c r="C2351" s="122"/>
      <c r="D2351" s="122"/>
      <c r="E2351" s="122"/>
      <c r="F2351" s="122"/>
      <c r="G2351" s="122"/>
      <c r="H2351" s="122"/>
      <c r="I2351" s="122"/>
      <c r="J2351" s="122"/>
      <c r="K2351" s="122"/>
    </row>
    <row r="2352" ht="13.5" spans="1:11">
      <c r="A2352" s="122" t="s">
        <v>1017</v>
      </c>
      <c r="B2352" s="122"/>
      <c r="C2352" s="122"/>
      <c r="D2352" s="122"/>
      <c r="E2352" s="122"/>
      <c r="F2352" s="122"/>
      <c r="G2352" s="122"/>
      <c r="H2352" s="122"/>
      <c r="I2352" s="122"/>
      <c r="J2352" s="122"/>
      <c r="K2352" s="122"/>
    </row>
    <row r="2353" ht="13.5" spans="1:11">
      <c r="A2353" s="127" t="s">
        <v>1409</v>
      </c>
      <c r="B2353" s="128"/>
      <c r="C2353" s="128"/>
      <c r="D2353" s="128"/>
      <c r="E2353" s="128"/>
      <c r="F2353" s="128"/>
      <c r="G2353" s="128"/>
      <c r="H2353" s="128"/>
      <c r="I2353" s="128"/>
      <c r="J2353" s="128"/>
      <c r="K2353" s="131"/>
    </row>
    <row r="2354" ht="13.5" spans="1:11">
      <c r="A2354" s="129"/>
      <c r="B2354" s="130"/>
      <c r="C2354" s="130"/>
      <c r="D2354" s="130"/>
      <c r="E2354" s="130"/>
      <c r="F2354" s="130"/>
      <c r="G2354" s="130"/>
      <c r="H2354" s="130"/>
      <c r="I2354" s="130"/>
      <c r="J2354" s="130"/>
      <c r="K2354" s="132"/>
    </row>
    <row r="2355" ht="13.5" spans="1:11">
      <c r="A2355" s="129"/>
      <c r="B2355" s="130"/>
      <c r="C2355" s="130"/>
      <c r="D2355" s="130"/>
      <c r="E2355" s="130"/>
      <c r="F2355" s="130"/>
      <c r="G2355" s="130"/>
      <c r="H2355" s="130"/>
      <c r="I2355" s="130"/>
      <c r="J2355" s="130"/>
      <c r="K2355" s="132"/>
    </row>
    <row r="2356" ht="13.5" spans="1:11">
      <c r="A2356" s="129"/>
      <c r="B2356" s="130"/>
      <c r="C2356" s="130"/>
      <c r="D2356" s="130"/>
      <c r="E2356" s="130"/>
      <c r="F2356" s="130"/>
      <c r="G2356" s="130"/>
      <c r="H2356" s="130"/>
      <c r="I2356" s="130"/>
      <c r="J2356" s="130"/>
      <c r="K2356" s="132"/>
    </row>
    <row r="2357" ht="13.5" spans="1:11">
      <c r="A2357" s="129"/>
      <c r="B2357" s="130"/>
      <c r="C2357" s="130"/>
      <c r="D2357" s="130"/>
      <c r="E2357" s="130"/>
      <c r="F2357" s="130"/>
      <c r="G2357" s="130"/>
      <c r="H2357" s="130"/>
      <c r="I2357" s="130"/>
      <c r="J2357" s="130"/>
      <c r="K2357" s="132"/>
    </row>
    <row r="2358" ht="13.5" spans="1:11">
      <c r="A2358" s="133"/>
      <c r="B2358" s="134"/>
      <c r="C2358" s="134"/>
      <c r="D2358" s="134"/>
      <c r="E2358" s="134"/>
      <c r="F2358" s="134"/>
      <c r="G2358" s="134"/>
      <c r="H2358" s="134"/>
      <c r="I2358" s="134"/>
      <c r="J2358" s="134"/>
      <c r="K2358" s="138"/>
    </row>
    <row r="2359" ht="13.5" spans="1:11">
      <c r="A2359" s="135"/>
      <c r="B2359" s="135"/>
      <c r="C2359" s="135"/>
      <c r="D2359" s="135"/>
      <c r="E2359" s="135"/>
      <c r="F2359" s="135"/>
      <c r="G2359" s="135"/>
      <c r="H2359" s="135"/>
      <c r="I2359" s="135"/>
      <c r="J2359" s="135"/>
      <c r="K2359" s="135"/>
    </row>
    <row r="2360" ht="28.5" spans="1:11">
      <c r="A2360" s="310" t="s">
        <v>1933</v>
      </c>
      <c r="B2360" s="100"/>
      <c r="C2360" s="100"/>
      <c r="D2360" s="100"/>
      <c r="E2360" s="100"/>
      <c r="F2360" s="100"/>
      <c r="G2360" s="100"/>
      <c r="H2360" s="100"/>
      <c r="I2360" s="100"/>
      <c r="J2360" s="100"/>
      <c r="K2360" s="100"/>
    </row>
    <row r="2361" ht="28.5" spans="1:11">
      <c r="A2361" s="100" t="s">
        <v>1019</v>
      </c>
      <c r="B2361" s="100"/>
      <c r="C2361" s="100"/>
      <c r="D2361" s="100"/>
      <c r="E2361" s="100"/>
      <c r="F2361" s="100"/>
      <c r="G2361" s="100"/>
      <c r="H2361" s="100"/>
      <c r="I2361" s="100"/>
      <c r="J2361" s="100"/>
      <c r="K2361" s="100"/>
    </row>
    <row r="2362" ht="18.75" spans="1:11">
      <c r="A2362" s="139" t="s">
        <v>950</v>
      </c>
      <c r="B2362" s="139"/>
      <c r="C2362" s="139"/>
      <c r="D2362" s="139"/>
      <c r="E2362" s="139"/>
      <c r="F2362" s="139"/>
      <c r="G2362" s="139"/>
      <c r="H2362" s="139"/>
      <c r="I2362" s="139"/>
      <c r="J2362" s="139"/>
      <c r="K2362" s="139"/>
    </row>
    <row r="2363" ht="18.75" spans="1:11">
      <c r="A2363" s="280" t="s">
        <v>1820</v>
      </c>
      <c r="B2363" s="280"/>
      <c r="C2363" s="280"/>
      <c r="D2363" s="280"/>
      <c r="E2363" s="280"/>
      <c r="F2363" s="280"/>
      <c r="G2363" s="280"/>
      <c r="H2363" s="280"/>
      <c r="I2363" s="280"/>
      <c r="J2363" s="280"/>
      <c r="K2363" s="280"/>
    </row>
    <row r="2364" ht="13.5" spans="1:11">
      <c r="A2364" s="104" t="s">
        <v>1023</v>
      </c>
      <c r="B2364" s="104"/>
      <c r="C2364" s="104"/>
      <c r="D2364" s="194" t="s">
        <v>1934</v>
      </c>
      <c r="E2364" s="195"/>
      <c r="F2364" s="195"/>
      <c r="G2364" s="195"/>
      <c r="H2364" s="195"/>
      <c r="I2364" s="195"/>
      <c r="J2364" s="195"/>
      <c r="K2364" s="195"/>
    </row>
    <row r="2365" ht="13.5" spans="1:11">
      <c r="A2365" s="104" t="s">
        <v>954</v>
      </c>
      <c r="B2365" s="104"/>
      <c r="C2365" s="104"/>
      <c r="D2365" s="282" t="s">
        <v>1822</v>
      </c>
      <c r="E2365" s="282"/>
      <c r="F2365" s="104" t="s">
        <v>955</v>
      </c>
      <c r="G2365" s="282" t="s">
        <v>1823</v>
      </c>
      <c r="H2365" s="282"/>
      <c r="I2365" s="282"/>
      <c r="J2365" s="282"/>
      <c r="K2365" s="282"/>
    </row>
    <row r="2366" ht="13.5" spans="1:11">
      <c r="A2366" s="283" t="s">
        <v>1227</v>
      </c>
      <c r="B2366" s="284"/>
      <c r="C2366" s="285"/>
      <c r="D2366" s="281" t="s">
        <v>957</v>
      </c>
      <c r="E2366" s="281" t="s">
        <v>958</v>
      </c>
      <c r="F2366" s="281" t="s">
        <v>1824</v>
      </c>
      <c r="G2366" s="281" t="s">
        <v>1825</v>
      </c>
      <c r="H2366" s="281"/>
      <c r="I2366" s="281" t="s">
        <v>961</v>
      </c>
      <c r="J2366" s="281" t="s">
        <v>962</v>
      </c>
      <c r="K2366" s="281" t="s">
        <v>963</v>
      </c>
    </row>
    <row r="2367" ht="13.5" spans="1:11">
      <c r="A2367" s="286"/>
      <c r="B2367" s="287"/>
      <c r="C2367" s="288"/>
      <c r="D2367" s="281" t="s">
        <v>964</v>
      </c>
      <c r="E2367" s="282"/>
      <c r="F2367" s="282">
        <v>319.92</v>
      </c>
      <c r="G2367" s="282">
        <v>319.92</v>
      </c>
      <c r="H2367" s="282"/>
      <c r="I2367" s="282">
        <v>10</v>
      </c>
      <c r="J2367" s="313">
        <v>1</v>
      </c>
      <c r="K2367" s="282">
        <v>10</v>
      </c>
    </row>
    <row r="2368" ht="13.5" spans="1:11">
      <c r="A2368" s="286"/>
      <c r="B2368" s="287"/>
      <c r="C2368" s="288"/>
      <c r="D2368" s="281" t="s">
        <v>1031</v>
      </c>
      <c r="E2368" s="282"/>
      <c r="F2368" s="282">
        <v>319.92</v>
      </c>
      <c r="G2368" s="282">
        <v>319.92</v>
      </c>
      <c r="H2368" s="282"/>
      <c r="I2368" s="282" t="s">
        <v>858</v>
      </c>
      <c r="J2368" s="282" t="s">
        <v>858</v>
      </c>
      <c r="K2368" s="282" t="s">
        <v>858</v>
      </c>
    </row>
    <row r="2369" ht="13.5" spans="1:11">
      <c r="A2369" s="286"/>
      <c r="B2369" s="287"/>
      <c r="C2369" s="288"/>
      <c r="D2369" s="289" t="s">
        <v>1033</v>
      </c>
      <c r="E2369" s="282"/>
      <c r="F2369" s="282">
        <v>319.92</v>
      </c>
      <c r="G2369" s="282">
        <v>319.92</v>
      </c>
      <c r="H2369" s="282"/>
      <c r="I2369" s="282" t="s">
        <v>858</v>
      </c>
      <c r="J2369" s="282" t="s">
        <v>858</v>
      </c>
      <c r="K2369" s="282" t="s">
        <v>858</v>
      </c>
    </row>
    <row r="2370" ht="13.5" spans="1:11">
      <c r="A2370" s="286"/>
      <c r="B2370" s="287"/>
      <c r="C2370" s="288"/>
      <c r="D2370" s="289" t="s">
        <v>1034</v>
      </c>
      <c r="E2370" s="282"/>
      <c r="F2370" s="282"/>
      <c r="G2370" s="282"/>
      <c r="H2370" s="282"/>
      <c r="I2370" s="282" t="s">
        <v>858</v>
      </c>
      <c r="J2370" s="282" t="s">
        <v>858</v>
      </c>
      <c r="K2370" s="282" t="s">
        <v>858</v>
      </c>
    </row>
    <row r="2371" ht="13.5" spans="1:11">
      <c r="A2371" s="290"/>
      <c r="B2371" s="291"/>
      <c r="C2371" s="292"/>
      <c r="D2371" s="281" t="s">
        <v>965</v>
      </c>
      <c r="E2371" s="282"/>
      <c r="F2371" s="282"/>
      <c r="G2371" s="282"/>
      <c r="H2371" s="282"/>
      <c r="I2371" s="282" t="s">
        <v>858</v>
      </c>
      <c r="J2371" s="282" t="s">
        <v>858</v>
      </c>
      <c r="K2371" s="282" t="s">
        <v>858</v>
      </c>
    </row>
    <row r="2372" ht="13.5" spans="1:11">
      <c r="A2372" s="281" t="s">
        <v>966</v>
      </c>
      <c r="B2372" s="281" t="s">
        <v>967</v>
      </c>
      <c r="C2372" s="281"/>
      <c r="D2372" s="281"/>
      <c r="E2372" s="281"/>
      <c r="F2372" s="281" t="s">
        <v>968</v>
      </c>
      <c r="G2372" s="281"/>
      <c r="H2372" s="281"/>
      <c r="I2372" s="281"/>
      <c r="J2372" s="281"/>
      <c r="K2372" s="281"/>
    </row>
    <row r="2373" ht="13.5" spans="1:11">
      <c r="A2373" s="281"/>
      <c r="B2373" s="282" t="s">
        <v>1928</v>
      </c>
      <c r="C2373" s="282"/>
      <c r="D2373" s="282"/>
      <c r="E2373" s="282"/>
      <c r="F2373" s="282" t="s">
        <v>1928</v>
      </c>
      <c r="G2373" s="282"/>
      <c r="H2373" s="282"/>
      <c r="I2373" s="282"/>
      <c r="J2373" s="282"/>
      <c r="K2373" s="282"/>
    </row>
    <row r="2374" ht="13.5" spans="1:11">
      <c r="A2374" s="294" t="s">
        <v>1230</v>
      </c>
      <c r="B2374" s="281" t="s">
        <v>971</v>
      </c>
      <c r="C2374" s="281" t="s">
        <v>972</v>
      </c>
      <c r="D2374" s="281" t="s">
        <v>973</v>
      </c>
      <c r="E2374" s="281" t="s">
        <v>1826</v>
      </c>
      <c r="F2374" s="281" t="s">
        <v>1827</v>
      </c>
      <c r="G2374" s="281" t="s">
        <v>961</v>
      </c>
      <c r="H2374" s="281" t="s">
        <v>963</v>
      </c>
      <c r="I2374" s="281" t="s">
        <v>976</v>
      </c>
      <c r="J2374" s="281"/>
      <c r="K2374" s="281"/>
    </row>
    <row r="2375" ht="24" spans="1:11">
      <c r="A2375" s="295"/>
      <c r="B2375" s="282" t="s">
        <v>1275</v>
      </c>
      <c r="C2375" s="281" t="s">
        <v>1046</v>
      </c>
      <c r="D2375" s="299" t="s">
        <v>1929</v>
      </c>
      <c r="E2375" s="313">
        <v>1</v>
      </c>
      <c r="F2375" s="313">
        <v>1</v>
      </c>
      <c r="G2375" s="282">
        <v>50</v>
      </c>
      <c r="H2375" s="282">
        <v>50</v>
      </c>
      <c r="I2375" s="282"/>
      <c r="J2375" s="282"/>
      <c r="K2375" s="282"/>
    </row>
    <row r="2376" ht="24" spans="1:11">
      <c r="A2376" s="295"/>
      <c r="B2376" s="281" t="s">
        <v>995</v>
      </c>
      <c r="C2376" s="281" t="s">
        <v>999</v>
      </c>
      <c r="D2376" s="299" t="s">
        <v>1930</v>
      </c>
      <c r="E2376" s="282" t="s">
        <v>1931</v>
      </c>
      <c r="F2376" s="282" t="s">
        <v>1931</v>
      </c>
      <c r="G2376" s="282">
        <v>30</v>
      </c>
      <c r="H2376" s="282">
        <v>30</v>
      </c>
      <c r="I2376" s="282"/>
      <c r="J2376" s="282"/>
      <c r="K2376" s="282"/>
    </row>
    <row r="2377" ht="13.5" spans="1:11">
      <c r="A2377" s="295"/>
      <c r="B2377" s="281" t="s">
        <v>1287</v>
      </c>
      <c r="C2377" s="294" t="s">
        <v>1243</v>
      </c>
      <c r="D2377" s="299" t="s">
        <v>1932</v>
      </c>
      <c r="E2377" s="282" t="s">
        <v>1424</v>
      </c>
      <c r="F2377" s="282" t="s">
        <v>1424</v>
      </c>
      <c r="G2377" s="282">
        <v>10</v>
      </c>
      <c r="H2377" s="282">
        <v>10</v>
      </c>
      <c r="I2377" s="282"/>
      <c r="J2377" s="282"/>
      <c r="K2377" s="282"/>
    </row>
    <row r="2378" ht="13.5" spans="1:11">
      <c r="A2378" s="295"/>
      <c r="B2378" s="281"/>
      <c r="C2378" s="295"/>
      <c r="D2378" s="299"/>
      <c r="E2378" s="282"/>
      <c r="F2378" s="282"/>
      <c r="G2378" s="282"/>
      <c r="H2378" s="282"/>
      <c r="I2378" s="282"/>
      <c r="J2378" s="282"/>
      <c r="K2378" s="282"/>
    </row>
    <row r="2379" ht="13.5" spans="1:11">
      <c r="A2379" s="281" t="s">
        <v>1843</v>
      </c>
      <c r="B2379" s="281"/>
      <c r="C2379" s="281"/>
      <c r="D2379" s="281"/>
      <c r="E2379" s="281"/>
      <c r="F2379" s="281"/>
      <c r="G2379" s="282">
        <v>90</v>
      </c>
      <c r="H2379" s="282"/>
      <c r="I2379" s="282"/>
      <c r="J2379" s="282"/>
      <c r="K2379" s="282"/>
    </row>
    <row r="2380" ht="13.5" spans="1:11">
      <c r="A2380" s="119" t="s">
        <v>1015</v>
      </c>
      <c r="B2380" s="122" t="s">
        <v>1897</v>
      </c>
      <c r="C2380" s="122"/>
      <c r="D2380" s="122"/>
      <c r="E2380" s="122"/>
      <c r="F2380" s="122"/>
      <c r="G2380" s="122"/>
      <c r="H2380" s="122"/>
      <c r="I2380" s="122"/>
      <c r="J2380" s="122"/>
      <c r="K2380" s="122"/>
    </row>
    <row r="2381" ht="13.5" spans="1:11">
      <c r="A2381" s="124"/>
      <c r="B2381" s="122"/>
      <c r="C2381" s="122"/>
      <c r="D2381" s="122"/>
      <c r="E2381" s="122"/>
      <c r="F2381" s="122"/>
      <c r="G2381" s="122"/>
      <c r="H2381" s="122"/>
      <c r="I2381" s="122"/>
      <c r="J2381" s="122"/>
      <c r="K2381" s="122"/>
    </row>
    <row r="2382" ht="13.5" spans="1:11">
      <c r="A2382" s="122" t="s">
        <v>1017</v>
      </c>
      <c r="B2382" s="122"/>
      <c r="C2382" s="122"/>
      <c r="D2382" s="122"/>
      <c r="E2382" s="122"/>
      <c r="F2382" s="122"/>
      <c r="G2382" s="122"/>
      <c r="H2382" s="122"/>
      <c r="I2382" s="122"/>
      <c r="J2382" s="122"/>
      <c r="K2382" s="122"/>
    </row>
    <row r="2383" ht="13.5" spans="1:11">
      <c r="A2383" s="127" t="s">
        <v>1409</v>
      </c>
      <c r="B2383" s="128"/>
      <c r="C2383" s="128"/>
      <c r="D2383" s="128"/>
      <c r="E2383" s="128"/>
      <c r="F2383" s="128"/>
      <c r="G2383" s="128"/>
      <c r="H2383" s="128"/>
      <c r="I2383" s="128"/>
      <c r="J2383" s="128"/>
      <c r="K2383" s="131"/>
    </row>
    <row r="2384" ht="13.5" spans="1:11">
      <c r="A2384" s="129"/>
      <c r="B2384" s="130"/>
      <c r="C2384" s="130"/>
      <c r="D2384" s="130"/>
      <c r="E2384" s="130"/>
      <c r="F2384" s="130"/>
      <c r="G2384" s="130"/>
      <c r="H2384" s="130"/>
      <c r="I2384" s="130"/>
      <c r="J2384" s="130"/>
      <c r="K2384" s="132"/>
    </row>
    <row r="2385" ht="13.5" spans="1:11">
      <c r="A2385" s="129"/>
      <c r="B2385" s="130"/>
      <c r="C2385" s="130"/>
      <c r="D2385" s="130"/>
      <c r="E2385" s="130"/>
      <c r="F2385" s="130"/>
      <c r="G2385" s="130"/>
      <c r="H2385" s="130"/>
      <c r="I2385" s="130"/>
      <c r="J2385" s="130"/>
      <c r="K2385" s="132"/>
    </row>
    <row r="2386" ht="13.5" spans="1:11">
      <c r="A2386" s="129"/>
      <c r="B2386" s="130"/>
      <c r="C2386" s="130"/>
      <c r="D2386" s="130"/>
      <c r="E2386" s="130"/>
      <c r="F2386" s="130"/>
      <c r="G2386" s="130"/>
      <c r="H2386" s="130"/>
      <c r="I2386" s="130"/>
      <c r="J2386" s="130"/>
      <c r="K2386" s="132"/>
    </row>
    <row r="2387" ht="13.5" spans="1:11">
      <c r="A2387" s="129"/>
      <c r="B2387" s="130"/>
      <c r="C2387" s="130"/>
      <c r="D2387" s="130"/>
      <c r="E2387" s="130"/>
      <c r="F2387" s="130"/>
      <c r="G2387" s="130"/>
      <c r="H2387" s="130"/>
      <c r="I2387" s="130"/>
      <c r="J2387" s="130"/>
      <c r="K2387" s="132"/>
    </row>
    <row r="2388" ht="13.5" spans="1:11">
      <c r="A2388" s="133"/>
      <c r="B2388" s="134"/>
      <c r="C2388" s="134"/>
      <c r="D2388" s="134"/>
      <c r="E2388" s="134"/>
      <c r="F2388" s="134"/>
      <c r="G2388" s="134"/>
      <c r="H2388" s="134"/>
      <c r="I2388" s="134"/>
      <c r="J2388" s="134"/>
      <c r="K2388" s="138"/>
    </row>
    <row r="2389" ht="13.5" spans="1:11">
      <c r="A2389" s="309"/>
      <c r="B2389" s="130"/>
      <c r="C2389" s="130"/>
      <c r="D2389" s="130"/>
      <c r="E2389" s="130"/>
      <c r="F2389" s="130"/>
      <c r="G2389" s="130"/>
      <c r="H2389" s="130"/>
      <c r="I2389" s="130"/>
      <c r="J2389" s="130"/>
      <c r="K2389" s="130"/>
    </row>
    <row r="2390" ht="28.5" spans="1:11">
      <c r="A2390" s="310" t="s">
        <v>1935</v>
      </c>
      <c r="B2390" s="100"/>
      <c r="C2390" s="100"/>
      <c r="D2390" s="100"/>
      <c r="E2390" s="100"/>
      <c r="F2390" s="100"/>
      <c r="G2390" s="100"/>
      <c r="H2390" s="100"/>
      <c r="I2390" s="100"/>
      <c r="J2390" s="100"/>
      <c r="K2390" s="100"/>
    </row>
    <row r="2391" ht="28.5" spans="1:11">
      <c r="A2391" s="100" t="s">
        <v>1019</v>
      </c>
      <c r="B2391" s="100"/>
      <c r="C2391" s="100"/>
      <c r="D2391" s="100"/>
      <c r="E2391" s="100"/>
      <c r="F2391" s="100"/>
      <c r="G2391" s="100"/>
      <c r="H2391" s="100"/>
      <c r="I2391" s="100"/>
      <c r="J2391" s="100"/>
      <c r="K2391" s="100"/>
    </row>
    <row r="2392" ht="18.75" spans="1:11">
      <c r="A2392" s="139" t="s">
        <v>950</v>
      </c>
      <c r="B2392" s="139"/>
      <c r="C2392" s="139"/>
      <c r="D2392" s="139"/>
      <c r="E2392" s="139"/>
      <c r="F2392" s="139"/>
      <c r="G2392" s="139"/>
      <c r="H2392" s="139"/>
      <c r="I2392" s="139"/>
      <c r="J2392" s="139"/>
      <c r="K2392" s="139"/>
    </row>
    <row r="2393" ht="18.75" spans="1:11">
      <c r="A2393" s="280" t="s">
        <v>1820</v>
      </c>
      <c r="B2393" s="280"/>
      <c r="C2393" s="280"/>
      <c r="D2393" s="280"/>
      <c r="E2393" s="280"/>
      <c r="F2393" s="280"/>
      <c r="G2393" s="280"/>
      <c r="H2393" s="280"/>
      <c r="I2393" s="280"/>
      <c r="J2393" s="280"/>
      <c r="K2393" s="280"/>
    </row>
    <row r="2394" ht="13.5" spans="1:11">
      <c r="A2394" s="104" t="s">
        <v>1023</v>
      </c>
      <c r="B2394" s="104"/>
      <c r="C2394" s="104"/>
      <c r="D2394" s="194" t="s">
        <v>1936</v>
      </c>
      <c r="E2394" s="195"/>
      <c r="F2394" s="195"/>
      <c r="G2394" s="195"/>
      <c r="H2394" s="195"/>
      <c r="I2394" s="195"/>
      <c r="J2394" s="195"/>
      <c r="K2394" s="195"/>
    </row>
    <row r="2395" ht="13.5" spans="1:11">
      <c r="A2395" s="104" t="s">
        <v>954</v>
      </c>
      <c r="B2395" s="104"/>
      <c r="C2395" s="104"/>
      <c r="D2395" s="282" t="s">
        <v>1822</v>
      </c>
      <c r="E2395" s="282"/>
      <c r="F2395" s="104" t="s">
        <v>955</v>
      </c>
      <c r="G2395" s="282" t="s">
        <v>1823</v>
      </c>
      <c r="H2395" s="282"/>
      <c r="I2395" s="282"/>
      <c r="J2395" s="282"/>
      <c r="K2395" s="282"/>
    </row>
    <row r="2396" ht="13.5" spans="1:11">
      <c r="A2396" s="283" t="s">
        <v>1227</v>
      </c>
      <c r="B2396" s="284"/>
      <c r="C2396" s="285"/>
      <c r="D2396" s="281" t="s">
        <v>957</v>
      </c>
      <c r="E2396" s="281" t="s">
        <v>958</v>
      </c>
      <c r="F2396" s="281" t="s">
        <v>1824</v>
      </c>
      <c r="G2396" s="281" t="s">
        <v>1825</v>
      </c>
      <c r="H2396" s="281"/>
      <c r="I2396" s="281" t="s">
        <v>961</v>
      </c>
      <c r="J2396" s="281" t="s">
        <v>962</v>
      </c>
      <c r="K2396" s="281" t="s">
        <v>963</v>
      </c>
    </row>
    <row r="2397" ht="13.5" spans="1:11">
      <c r="A2397" s="286"/>
      <c r="B2397" s="287"/>
      <c r="C2397" s="288"/>
      <c r="D2397" s="281" t="s">
        <v>964</v>
      </c>
      <c r="E2397" s="282"/>
      <c r="F2397" s="282">
        <v>12.01</v>
      </c>
      <c r="G2397" s="282">
        <v>12.01</v>
      </c>
      <c r="H2397" s="282"/>
      <c r="I2397" s="282">
        <v>10</v>
      </c>
      <c r="J2397" s="313">
        <v>1</v>
      </c>
      <c r="K2397" s="282">
        <v>10</v>
      </c>
    </row>
    <row r="2398" ht="13.5" spans="1:11">
      <c r="A2398" s="286"/>
      <c r="B2398" s="287"/>
      <c r="C2398" s="288"/>
      <c r="D2398" s="281" t="s">
        <v>1031</v>
      </c>
      <c r="E2398" s="282"/>
      <c r="F2398" s="282">
        <v>12.01</v>
      </c>
      <c r="G2398" s="282">
        <v>12.01</v>
      </c>
      <c r="H2398" s="282"/>
      <c r="I2398" s="282" t="s">
        <v>858</v>
      </c>
      <c r="J2398" s="282" t="s">
        <v>858</v>
      </c>
      <c r="K2398" s="282" t="s">
        <v>858</v>
      </c>
    </row>
    <row r="2399" ht="13.5" spans="1:11">
      <c r="A2399" s="286"/>
      <c r="B2399" s="287"/>
      <c r="C2399" s="288"/>
      <c r="D2399" s="289" t="s">
        <v>1033</v>
      </c>
      <c r="E2399" s="282"/>
      <c r="F2399" s="282">
        <v>12.01</v>
      </c>
      <c r="G2399" s="282">
        <v>12.01</v>
      </c>
      <c r="H2399" s="282"/>
      <c r="I2399" s="282" t="s">
        <v>858</v>
      </c>
      <c r="J2399" s="282" t="s">
        <v>858</v>
      </c>
      <c r="K2399" s="282" t="s">
        <v>858</v>
      </c>
    </row>
    <row r="2400" ht="13.5" spans="1:11">
      <c r="A2400" s="286"/>
      <c r="B2400" s="287"/>
      <c r="C2400" s="288"/>
      <c r="D2400" s="289" t="s">
        <v>1034</v>
      </c>
      <c r="E2400" s="282"/>
      <c r="F2400" s="282"/>
      <c r="G2400" s="282"/>
      <c r="H2400" s="282"/>
      <c r="I2400" s="282" t="s">
        <v>858</v>
      </c>
      <c r="J2400" s="282" t="s">
        <v>858</v>
      </c>
      <c r="K2400" s="282" t="s">
        <v>858</v>
      </c>
    </row>
    <row r="2401" ht="13.5" spans="1:11">
      <c r="A2401" s="290"/>
      <c r="B2401" s="291"/>
      <c r="C2401" s="292"/>
      <c r="D2401" s="281" t="s">
        <v>965</v>
      </c>
      <c r="E2401" s="282"/>
      <c r="F2401" s="282"/>
      <c r="G2401" s="282"/>
      <c r="H2401" s="282"/>
      <c r="I2401" s="282" t="s">
        <v>858</v>
      </c>
      <c r="J2401" s="282" t="s">
        <v>858</v>
      </c>
      <c r="K2401" s="282" t="s">
        <v>858</v>
      </c>
    </row>
    <row r="2402" ht="13.5" spans="1:11">
      <c r="A2402" s="281" t="s">
        <v>966</v>
      </c>
      <c r="B2402" s="281" t="s">
        <v>967</v>
      </c>
      <c r="C2402" s="281"/>
      <c r="D2402" s="281"/>
      <c r="E2402" s="281"/>
      <c r="F2402" s="281" t="s">
        <v>968</v>
      </c>
      <c r="G2402" s="281"/>
      <c r="H2402" s="281"/>
      <c r="I2402" s="281"/>
      <c r="J2402" s="281"/>
      <c r="K2402" s="281"/>
    </row>
    <row r="2403" ht="13.5" spans="1:11">
      <c r="A2403" s="281"/>
      <c r="B2403" s="282" t="s">
        <v>1928</v>
      </c>
      <c r="C2403" s="282"/>
      <c r="D2403" s="282"/>
      <c r="E2403" s="282"/>
      <c r="F2403" s="282" t="s">
        <v>1928</v>
      </c>
      <c r="G2403" s="282"/>
      <c r="H2403" s="282"/>
      <c r="I2403" s="282"/>
      <c r="J2403" s="282"/>
      <c r="K2403" s="282"/>
    </row>
    <row r="2404" ht="13.5" spans="1:11">
      <c r="A2404" s="294" t="s">
        <v>1230</v>
      </c>
      <c r="B2404" s="281" t="s">
        <v>971</v>
      </c>
      <c r="C2404" s="281" t="s">
        <v>972</v>
      </c>
      <c r="D2404" s="281" t="s">
        <v>973</v>
      </c>
      <c r="E2404" s="281" t="s">
        <v>1826</v>
      </c>
      <c r="F2404" s="281" t="s">
        <v>1827</v>
      </c>
      <c r="G2404" s="281" t="s">
        <v>961</v>
      </c>
      <c r="H2404" s="281" t="s">
        <v>963</v>
      </c>
      <c r="I2404" s="281" t="s">
        <v>976</v>
      </c>
      <c r="J2404" s="281"/>
      <c r="K2404" s="281"/>
    </row>
    <row r="2405" ht="24" spans="1:11">
      <c r="A2405" s="295"/>
      <c r="B2405" s="282" t="s">
        <v>1275</v>
      </c>
      <c r="C2405" s="281" t="s">
        <v>1046</v>
      </c>
      <c r="D2405" s="299" t="s">
        <v>1929</v>
      </c>
      <c r="E2405" s="313">
        <v>1</v>
      </c>
      <c r="F2405" s="313">
        <v>1</v>
      </c>
      <c r="G2405" s="282">
        <v>50</v>
      </c>
      <c r="H2405" s="282">
        <v>50</v>
      </c>
      <c r="I2405" s="282"/>
      <c r="J2405" s="282"/>
      <c r="K2405" s="282"/>
    </row>
    <row r="2406" ht="24" spans="1:11">
      <c r="A2406" s="295"/>
      <c r="B2406" s="281" t="s">
        <v>995</v>
      </c>
      <c r="C2406" s="281" t="s">
        <v>999</v>
      </c>
      <c r="D2406" s="299" t="s">
        <v>1930</v>
      </c>
      <c r="E2406" s="282" t="s">
        <v>1931</v>
      </c>
      <c r="F2406" s="282" t="s">
        <v>1931</v>
      </c>
      <c r="G2406" s="282">
        <v>30</v>
      </c>
      <c r="H2406" s="282">
        <v>30</v>
      </c>
      <c r="I2406" s="282"/>
      <c r="J2406" s="282"/>
      <c r="K2406" s="282"/>
    </row>
    <row r="2407" ht="13.5" spans="1:11">
      <c r="A2407" s="295"/>
      <c r="B2407" s="281" t="s">
        <v>1287</v>
      </c>
      <c r="C2407" s="294" t="s">
        <v>1243</v>
      </c>
      <c r="D2407" s="299" t="s">
        <v>1932</v>
      </c>
      <c r="E2407" s="282" t="s">
        <v>1424</v>
      </c>
      <c r="F2407" s="282" t="s">
        <v>1424</v>
      </c>
      <c r="G2407" s="282">
        <v>10</v>
      </c>
      <c r="H2407" s="282">
        <v>10</v>
      </c>
      <c r="I2407" s="282"/>
      <c r="J2407" s="282"/>
      <c r="K2407" s="282"/>
    </row>
    <row r="2408" ht="13.5" spans="1:11">
      <c r="A2408" s="295"/>
      <c r="B2408" s="281"/>
      <c r="C2408" s="295"/>
      <c r="D2408" s="299"/>
      <c r="E2408" s="282"/>
      <c r="F2408" s="282"/>
      <c r="G2408" s="282"/>
      <c r="H2408" s="282"/>
      <c r="I2408" s="282"/>
      <c r="J2408" s="282"/>
      <c r="K2408" s="282"/>
    </row>
    <row r="2409" ht="13.5" spans="1:11">
      <c r="A2409" s="281" t="s">
        <v>1843</v>
      </c>
      <c r="B2409" s="281"/>
      <c r="C2409" s="281"/>
      <c r="D2409" s="281"/>
      <c r="E2409" s="281"/>
      <c r="F2409" s="281"/>
      <c r="G2409" s="282">
        <v>90</v>
      </c>
      <c r="H2409" s="282"/>
      <c r="I2409" s="282"/>
      <c r="J2409" s="282"/>
      <c r="K2409" s="282"/>
    </row>
    <row r="2410" ht="13.5" spans="1:11">
      <c r="A2410" s="119" t="s">
        <v>1015</v>
      </c>
      <c r="B2410" s="122" t="s">
        <v>1897</v>
      </c>
      <c r="C2410" s="122"/>
      <c r="D2410" s="122"/>
      <c r="E2410" s="122"/>
      <c r="F2410" s="122"/>
      <c r="G2410" s="122"/>
      <c r="H2410" s="122"/>
      <c r="I2410" s="122"/>
      <c r="J2410" s="122"/>
      <c r="K2410" s="122"/>
    </row>
    <row r="2411" ht="13.5" spans="1:11">
      <c r="A2411" s="124"/>
      <c r="B2411" s="122"/>
      <c r="C2411" s="122"/>
      <c r="D2411" s="122"/>
      <c r="E2411" s="122"/>
      <c r="F2411" s="122"/>
      <c r="G2411" s="122"/>
      <c r="H2411" s="122"/>
      <c r="I2411" s="122"/>
      <c r="J2411" s="122"/>
      <c r="K2411" s="122"/>
    </row>
    <row r="2412" ht="13.5" spans="1:11">
      <c r="A2412" s="122" t="s">
        <v>1017</v>
      </c>
      <c r="B2412" s="122"/>
      <c r="C2412" s="122"/>
      <c r="D2412" s="122"/>
      <c r="E2412" s="122"/>
      <c r="F2412" s="122"/>
      <c r="G2412" s="122"/>
      <c r="H2412" s="122"/>
      <c r="I2412" s="122"/>
      <c r="J2412" s="122"/>
      <c r="K2412" s="122"/>
    </row>
    <row r="2413" ht="13.5" spans="1:11">
      <c r="A2413" s="127" t="s">
        <v>1409</v>
      </c>
      <c r="B2413" s="128"/>
      <c r="C2413" s="128"/>
      <c r="D2413" s="128"/>
      <c r="E2413" s="128"/>
      <c r="F2413" s="128"/>
      <c r="G2413" s="128"/>
      <c r="H2413" s="128"/>
      <c r="I2413" s="128"/>
      <c r="J2413" s="128"/>
      <c r="K2413" s="131"/>
    </row>
    <row r="2414" ht="13.5" spans="1:11">
      <c r="A2414" s="129"/>
      <c r="B2414" s="130"/>
      <c r="C2414" s="130"/>
      <c r="D2414" s="130"/>
      <c r="E2414" s="130"/>
      <c r="F2414" s="130"/>
      <c r="G2414" s="130"/>
      <c r="H2414" s="130"/>
      <c r="I2414" s="130"/>
      <c r="J2414" s="130"/>
      <c r="K2414" s="132"/>
    </row>
    <row r="2415" ht="13.5" spans="1:11">
      <c r="A2415" s="129"/>
      <c r="B2415" s="130"/>
      <c r="C2415" s="130"/>
      <c r="D2415" s="130"/>
      <c r="E2415" s="130"/>
      <c r="F2415" s="130"/>
      <c r="G2415" s="130"/>
      <c r="H2415" s="130"/>
      <c r="I2415" s="130"/>
      <c r="J2415" s="130"/>
      <c r="K2415" s="132"/>
    </row>
    <row r="2416" ht="13.5" spans="1:11">
      <c r="A2416" s="129"/>
      <c r="B2416" s="130"/>
      <c r="C2416" s="130"/>
      <c r="D2416" s="130"/>
      <c r="E2416" s="130"/>
      <c r="F2416" s="130"/>
      <c r="G2416" s="130"/>
      <c r="H2416" s="130"/>
      <c r="I2416" s="130"/>
      <c r="J2416" s="130"/>
      <c r="K2416" s="132"/>
    </row>
    <row r="2417" ht="13.5" spans="1:11">
      <c r="A2417" s="129"/>
      <c r="B2417" s="130"/>
      <c r="C2417" s="130"/>
      <c r="D2417" s="130"/>
      <c r="E2417" s="130"/>
      <c r="F2417" s="130"/>
      <c r="G2417" s="130"/>
      <c r="H2417" s="130"/>
      <c r="I2417" s="130"/>
      <c r="J2417" s="130"/>
      <c r="K2417" s="132"/>
    </row>
    <row r="2418" ht="13.5" spans="1:11">
      <c r="A2418" s="133"/>
      <c r="B2418" s="134"/>
      <c r="C2418" s="134"/>
      <c r="D2418" s="134"/>
      <c r="E2418" s="134"/>
      <c r="F2418" s="134"/>
      <c r="G2418" s="134"/>
      <c r="H2418" s="134"/>
      <c r="I2418" s="134"/>
      <c r="J2418" s="134"/>
      <c r="K2418" s="138"/>
    </row>
    <row r="2419" ht="13.5" spans="1:11">
      <c r="A2419" s="309"/>
      <c r="B2419" s="130"/>
      <c r="C2419" s="130"/>
      <c r="D2419" s="130"/>
      <c r="E2419" s="130"/>
      <c r="F2419" s="130"/>
      <c r="G2419" s="130"/>
      <c r="H2419" s="130"/>
      <c r="I2419" s="130"/>
      <c r="J2419" s="130"/>
      <c r="K2419" s="130"/>
    </row>
    <row r="2420" ht="28.5" spans="1:11">
      <c r="A2420" s="310" t="s">
        <v>1937</v>
      </c>
      <c r="B2420" s="100"/>
      <c r="C2420" s="100"/>
      <c r="D2420" s="100"/>
      <c r="E2420" s="100"/>
      <c r="F2420" s="100"/>
      <c r="G2420" s="100"/>
      <c r="H2420" s="100"/>
      <c r="I2420" s="100"/>
      <c r="J2420" s="100"/>
      <c r="K2420" s="100"/>
    </row>
    <row r="2421" ht="28.5" spans="1:11">
      <c r="A2421" s="100" t="s">
        <v>1019</v>
      </c>
      <c r="B2421" s="100"/>
      <c r="C2421" s="100"/>
      <c r="D2421" s="100"/>
      <c r="E2421" s="100"/>
      <c r="F2421" s="100"/>
      <c r="G2421" s="100"/>
      <c r="H2421" s="100"/>
      <c r="I2421" s="100"/>
      <c r="J2421" s="100"/>
      <c r="K2421" s="100"/>
    </row>
    <row r="2422" ht="18.75" spans="1:11">
      <c r="A2422" s="139" t="s">
        <v>950</v>
      </c>
      <c r="B2422" s="139"/>
      <c r="C2422" s="139"/>
      <c r="D2422" s="139"/>
      <c r="E2422" s="139"/>
      <c r="F2422" s="139"/>
      <c r="G2422" s="139"/>
      <c r="H2422" s="139"/>
      <c r="I2422" s="139"/>
      <c r="J2422" s="139"/>
      <c r="K2422" s="139"/>
    </row>
    <row r="2423" ht="18.75" spans="1:11">
      <c r="A2423" s="280" t="s">
        <v>1820</v>
      </c>
      <c r="B2423" s="280"/>
      <c r="C2423" s="280"/>
      <c r="D2423" s="280"/>
      <c r="E2423" s="280"/>
      <c r="F2423" s="280"/>
      <c r="G2423" s="280"/>
      <c r="H2423" s="280"/>
      <c r="I2423" s="280"/>
      <c r="J2423" s="280"/>
      <c r="K2423" s="280"/>
    </row>
    <row r="2424" ht="13.5" spans="1:11">
      <c r="A2424" s="104" t="s">
        <v>1023</v>
      </c>
      <c r="B2424" s="104"/>
      <c r="C2424" s="104"/>
      <c r="D2424" s="194" t="s">
        <v>1938</v>
      </c>
      <c r="E2424" s="195"/>
      <c r="F2424" s="195"/>
      <c r="G2424" s="195"/>
      <c r="H2424" s="195"/>
      <c r="I2424" s="195"/>
      <c r="J2424" s="195"/>
      <c r="K2424" s="195"/>
    </row>
    <row r="2425" ht="13.5" spans="1:11">
      <c r="A2425" s="104" t="s">
        <v>954</v>
      </c>
      <c r="B2425" s="104"/>
      <c r="C2425" s="104"/>
      <c r="D2425" s="282" t="s">
        <v>1822</v>
      </c>
      <c r="E2425" s="282"/>
      <c r="F2425" s="104" t="s">
        <v>955</v>
      </c>
      <c r="G2425" s="282" t="s">
        <v>1823</v>
      </c>
      <c r="H2425" s="282"/>
      <c r="I2425" s="282"/>
      <c r="J2425" s="282"/>
      <c r="K2425" s="282"/>
    </row>
    <row r="2426" ht="13.5" spans="1:11">
      <c r="A2426" s="283" t="s">
        <v>1227</v>
      </c>
      <c r="B2426" s="284"/>
      <c r="C2426" s="285"/>
      <c r="D2426" s="281" t="s">
        <v>957</v>
      </c>
      <c r="E2426" s="281" t="s">
        <v>958</v>
      </c>
      <c r="F2426" s="281" t="s">
        <v>1824</v>
      </c>
      <c r="G2426" s="281" t="s">
        <v>1825</v>
      </c>
      <c r="H2426" s="281"/>
      <c r="I2426" s="281" t="s">
        <v>961</v>
      </c>
      <c r="J2426" s="281" t="s">
        <v>962</v>
      </c>
      <c r="K2426" s="281" t="s">
        <v>963</v>
      </c>
    </row>
    <row r="2427" ht="13.5" spans="1:11">
      <c r="A2427" s="286"/>
      <c r="B2427" s="287"/>
      <c r="C2427" s="288"/>
      <c r="D2427" s="281" t="s">
        <v>964</v>
      </c>
      <c r="E2427" s="282"/>
      <c r="F2427" s="282">
        <v>21.19</v>
      </c>
      <c r="G2427" s="282">
        <v>21.19</v>
      </c>
      <c r="H2427" s="282"/>
      <c r="I2427" s="282">
        <v>10</v>
      </c>
      <c r="J2427" s="313">
        <v>1</v>
      </c>
      <c r="K2427" s="282">
        <v>10</v>
      </c>
    </row>
    <row r="2428" ht="13.5" spans="1:11">
      <c r="A2428" s="286"/>
      <c r="B2428" s="287"/>
      <c r="C2428" s="288"/>
      <c r="D2428" s="281" t="s">
        <v>1031</v>
      </c>
      <c r="E2428" s="282"/>
      <c r="F2428" s="282">
        <v>21.19</v>
      </c>
      <c r="G2428" s="282">
        <v>21.19</v>
      </c>
      <c r="H2428" s="282"/>
      <c r="I2428" s="282" t="s">
        <v>858</v>
      </c>
      <c r="J2428" s="282" t="s">
        <v>858</v>
      </c>
      <c r="K2428" s="282" t="s">
        <v>858</v>
      </c>
    </row>
    <row r="2429" ht="13.5" spans="1:11">
      <c r="A2429" s="286"/>
      <c r="B2429" s="287"/>
      <c r="C2429" s="288"/>
      <c r="D2429" s="289" t="s">
        <v>1033</v>
      </c>
      <c r="E2429" s="282"/>
      <c r="F2429" s="282"/>
      <c r="G2429" s="282"/>
      <c r="H2429" s="282"/>
      <c r="I2429" s="282" t="s">
        <v>858</v>
      </c>
      <c r="J2429" s="282" t="s">
        <v>858</v>
      </c>
      <c r="K2429" s="282" t="s">
        <v>858</v>
      </c>
    </row>
    <row r="2430" ht="13.5" spans="1:11">
      <c r="A2430" s="286"/>
      <c r="B2430" s="287"/>
      <c r="C2430" s="288"/>
      <c r="D2430" s="289" t="s">
        <v>1034</v>
      </c>
      <c r="E2430" s="282"/>
      <c r="F2430" s="282">
        <v>21.19</v>
      </c>
      <c r="G2430" s="282">
        <v>21.19</v>
      </c>
      <c r="H2430" s="282"/>
      <c r="I2430" s="282" t="s">
        <v>858</v>
      </c>
      <c r="J2430" s="282" t="s">
        <v>858</v>
      </c>
      <c r="K2430" s="282" t="s">
        <v>858</v>
      </c>
    </row>
    <row r="2431" ht="13.5" spans="1:11">
      <c r="A2431" s="290"/>
      <c r="B2431" s="291"/>
      <c r="C2431" s="292"/>
      <c r="D2431" s="281" t="s">
        <v>965</v>
      </c>
      <c r="E2431" s="282"/>
      <c r="F2431" s="282"/>
      <c r="G2431" s="282"/>
      <c r="H2431" s="282"/>
      <c r="I2431" s="282" t="s">
        <v>858</v>
      </c>
      <c r="J2431" s="282" t="s">
        <v>858</v>
      </c>
      <c r="K2431" s="282" t="s">
        <v>858</v>
      </c>
    </row>
    <row r="2432" ht="13.5" spans="1:11">
      <c r="A2432" s="281" t="s">
        <v>966</v>
      </c>
      <c r="B2432" s="281" t="s">
        <v>967</v>
      </c>
      <c r="C2432" s="281"/>
      <c r="D2432" s="281"/>
      <c r="E2432" s="281"/>
      <c r="F2432" s="281" t="s">
        <v>968</v>
      </c>
      <c r="G2432" s="281"/>
      <c r="H2432" s="281"/>
      <c r="I2432" s="281"/>
      <c r="J2432" s="281"/>
      <c r="K2432" s="281"/>
    </row>
    <row r="2433" ht="13.5" spans="1:11">
      <c r="A2433" s="281"/>
      <c r="B2433" s="282" t="s">
        <v>1928</v>
      </c>
      <c r="C2433" s="282"/>
      <c r="D2433" s="282"/>
      <c r="E2433" s="282"/>
      <c r="F2433" s="282" t="s">
        <v>1928</v>
      </c>
      <c r="G2433" s="282"/>
      <c r="H2433" s="282"/>
      <c r="I2433" s="282"/>
      <c r="J2433" s="282"/>
      <c r="K2433" s="282"/>
    </row>
    <row r="2434" ht="13.5" spans="1:11">
      <c r="A2434" s="294" t="s">
        <v>1230</v>
      </c>
      <c r="B2434" s="281" t="s">
        <v>971</v>
      </c>
      <c r="C2434" s="281" t="s">
        <v>972</v>
      </c>
      <c r="D2434" s="281" t="s">
        <v>973</v>
      </c>
      <c r="E2434" s="281" t="s">
        <v>1826</v>
      </c>
      <c r="F2434" s="281" t="s">
        <v>1827</v>
      </c>
      <c r="G2434" s="281" t="s">
        <v>961</v>
      </c>
      <c r="H2434" s="281" t="s">
        <v>963</v>
      </c>
      <c r="I2434" s="281" t="s">
        <v>976</v>
      </c>
      <c r="J2434" s="281"/>
      <c r="K2434" s="281"/>
    </row>
    <row r="2435" ht="24" spans="1:11">
      <c r="A2435" s="295"/>
      <c r="B2435" s="315" t="s">
        <v>1275</v>
      </c>
      <c r="C2435" s="281" t="s">
        <v>1046</v>
      </c>
      <c r="D2435" s="299" t="s">
        <v>1929</v>
      </c>
      <c r="E2435" s="313">
        <v>1</v>
      </c>
      <c r="F2435" s="313">
        <v>1</v>
      </c>
      <c r="G2435" s="282">
        <v>50</v>
      </c>
      <c r="H2435" s="282">
        <v>50</v>
      </c>
      <c r="I2435" s="282"/>
      <c r="J2435" s="282"/>
      <c r="K2435" s="282"/>
    </row>
    <row r="2436" ht="24" spans="1:11">
      <c r="A2436" s="295"/>
      <c r="B2436" s="295" t="s">
        <v>995</v>
      </c>
      <c r="C2436" s="281" t="s">
        <v>999</v>
      </c>
      <c r="D2436" s="299" t="s">
        <v>1930</v>
      </c>
      <c r="E2436" s="282" t="s">
        <v>1931</v>
      </c>
      <c r="F2436" s="282" t="s">
        <v>1931</v>
      </c>
      <c r="G2436" s="282">
        <v>30</v>
      </c>
      <c r="H2436" s="282">
        <v>30</v>
      </c>
      <c r="I2436" s="282"/>
      <c r="J2436" s="282"/>
      <c r="K2436" s="282"/>
    </row>
    <row r="2437" ht="13.5" spans="1:11">
      <c r="A2437" s="295"/>
      <c r="B2437" s="294" t="s">
        <v>1287</v>
      </c>
      <c r="C2437" s="294" t="s">
        <v>1243</v>
      </c>
      <c r="D2437" s="299" t="s">
        <v>1932</v>
      </c>
      <c r="E2437" s="282" t="s">
        <v>1424</v>
      </c>
      <c r="F2437" s="282" t="s">
        <v>1424</v>
      </c>
      <c r="G2437" s="282">
        <v>10</v>
      </c>
      <c r="H2437" s="282">
        <v>10</v>
      </c>
      <c r="I2437" s="282"/>
      <c r="J2437" s="282"/>
      <c r="K2437" s="282"/>
    </row>
    <row r="2438" ht="13.5" spans="1:11">
      <c r="A2438" s="295"/>
      <c r="B2438" s="295"/>
      <c r="C2438" s="295"/>
      <c r="D2438" s="299"/>
      <c r="E2438" s="282"/>
      <c r="F2438" s="282"/>
      <c r="G2438" s="282"/>
      <c r="H2438" s="282"/>
      <c r="I2438" s="282"/>
      <c r="J2438" s="282"/>
      <c r="K2438" s="282"/>
    </row>
    <row r="2439" ht="13.5" spans="1:11">
      <c r="A2439" s="281" t="s">
        <v>1843</v>
      </c>
      <c r="B2439" s="281"/>
      <c r="C2439" s="281"/>
      <c r="D2439" s="281"/>
      <c r="E2439" s="281"/>
      <c r="F2439" s="281"/>
      <c r="G2439" s="282">
        <v>90</v>
      </c>
      <c r="H2439" s="282"/>
      <c r="I2439" s="282"/>
      <c r="J2439" s="282"/>
      <c r="K2439" s="282"/>
    </row>
    <row r="2440" ht="13.5" spans="1:11">
      <c r="A2440" s="119" t="s">
        <v>1015</v>
      </c>
      <c r="B2440" s="122" t="s">
        <v>1897</v>
      </c>
      <c r="C2440" s="122"/>
      <c r="D2440" s="122"/>
      <c r="E2440" s="122"/>
      <c r="F2440" s="122"/>
      <c r="G2440" s="122"/>
      <c r="H2440" s="122"/>
      <c r="I2440" s="122"/>
      <c r="J2440" s="122"/>
      <c r="K2440" s="122"/>
    </row>
    <row r="2441" ht="13.5" spans="1:11">
      <c r="A2441" s="124"/>
      <c r="B2441" s="122"/>
      <c r="C2441" s="122"/>
      <c r="D2441" s="122"/>
      <c r="E2441" s="122"/>
      <c r="F2441" s="122"/>
      <c r="G2441" s="122"/>
      <c r="H2441" s="122"/>
      <c r="I2441" s="122"/>
      <c r="J2441" s="122"/>
      <c r="K2441" s="122"/>
    </row>
    <row r="2442" ht="13.5" spans="1:11">
      <c r="A2442" s="122" t="s">
        <v>1017</v>
      </c>
      <c r="B2442" s="122"/>
      <c r="C2442" s="122"/>
      <c r="D2442" s="122"/>
      <c r="E2442" s="122"/>
      <c r="F2442" s="122"/>
      <c r="G2442" s="122"/>
      <c r="H2442" s="122"/>
      <c r="I2442" s="122"/>
      <c r="J2442" s="122"/>
      <c r="K2442" s="122"/>
    </row>
    <row r="2443" ht="13.5" spans="1:11">
      <c r="A2443" s="127" t="s">
        <v>1409</v>
      </c>
      <c r="B2443" s="128"/>
      <c r="C2443" s="128"/>
      <c r="D2443" s="128"/>
      <c r="E2443" s="128"/>
      <c r="F2443" s="128"/>
      <c r="G2443" s="128"/>
      <c r="H2443" s="128"/>
      <c r="I2443" s="128"/>
      <c r="J2443" s="128"/>
      <c r="K2443" s="131"/>
    </row>
    <row r="2444" ht="13.5" spans="1:11">
      <c r="A2444" s="129"/>
      <c r="B2444" s="130"/>
      <c r="C2444" s="130"/>
      <c r="D2444" s="130"/>
      <c r="E2444" s="130"/>
      <c r="F2444" s="130"/>
      <c r="G2444" s="130"/>
      <c r="H2444" s="130"/>
      <c r="I2444" s="130"/>
      <c r="J2444" s="130"/>
      <c r="K2444" s="132"/>
    </row>
    <row r="2445" ht="13.5" spans="1:11">
      <c r="A2445" s="129"/>
      <c r="B2445" s="130"/>
      <c r="C2445" s="130"/>
      <c r="D2445" s="130"/>
      <c r="E2445" s="130"/>
      <c r="F2445" s="130"/>
      <c r="G2445" s="130"/>
      <c r="H2445" s="130"/>
      <c r="I2445" s="130"/>
      <c r="J2445" s="130"/>
      <c r="K2445" s="132"/>
    </row>
    <row r="2446" ht="13.5" spans="1:11">
      <c r="A2446" s="129"/>
      <c r="B2446" s="130"/>
      <c r="C2446" s="130"/>
      <c r="D2446" s="130"/>
      <c r="E2446" s="130"/>
      <c r="F2446" s="130"/>
      <c r="G2446" s="130"/>
      <c r="H2446" s="130"/>
      <c r="I2446" s="130"/>
      <c r="J2446" s="130"/>
      <c r="K2446" s="132"/>
    </row>
    <row r="2447" ht="13.5" spans="1:11">
      <c r="A2447" s="129"/>
      <c r="B2447" s="130"/>
      <c r="C2447" s="130"/>
      <c r="D2447" s="130"/>
      <c r="E2447" s="130"/>
      <c r="F2447" s="130"/>
      <c r="G2447" s="130"/>
      <c r="H2447" s="130"/>
      <c r="I2447" s="130"/>
      <c r="J2447" s="130"/>
      <c r="K2447" s="132"/>
    </row>
    <row r="2448" ht="13.5" spans="1:11">
      <c r="A2448" s="133"/>
      <c r="B2448" s="134"/>
      <c r="C2448" s="134"/>
      <c r="D2448" s="134"/>
      <c r="E2448" s="134"/>
      <c r="F2448" s="134"/>
      <c r="G2448" s="134"/>
      <c r="H2448" s="134"/>
      <c r="I2448" s="134"/>
      <c r="J2448" s="134"/>
      <c r="K2448" s="138"/>
    </row>
    <row r="2449" ht="13.5" spans="1:11">
      <c r="A2449" s="309"/>
      <c r="B2449" s="130"/>
      <c r="C2449" s="130"/>
      <c r="D2449" s="130"/>
      <c r="E2449" s="130"/>
      <c r="F2449" s="130"/>
      <c r="G2449" s="130"/>
      <c r="H2449" s="130"/>
      <c r="I2449" s="130"/>
      <c r="J2449" s="130"/>
      <c r="K2449" s="130"/>
    </row>
    <row r="2450" ht="28.5" spans="1:11">
      <c r="A2450" s="310" t="s">
        <v>1939</v>
      </c>
      <c r="B2450" s="100"/>
      <c r="C2450" s="100"/>
      <c r="D2450" s="100"/>
      <c r="E2450" s="100"/>
      <c r="F2450" s="100"/>
      <c r="G2450" s="100"/>
      <c r="H2450" s="100"/>
      <c r="I2450" s="100"/>
      <c r="J2450" s="100"/>
      <c r="K2450" s="100"/>
    </row>
    <row r="2451" ht="28.5" spans="1:11">
      <c r="A2451" s="100" t="s">
        <v>1019</v>
      </c>
      <c r="B2451" s="100"/>
      <c r="C2451" s="100"/>
      <c r="D2451" s="100"/>
      <c r="E2451" s="100"/>
      <c r="F2451" s="100"/>
      <c r="G2451" s="100"/>
      <c r="H2451" s="100"/>
      <c r="I2451" s="100"/>
      <c r="J2451" s="100"/>
      <c r="K2451" s="100"/>
    </row>
    <row r="2452" ht="18.75" spans="1:11">
      <c r="A2452" s="139" t="s">
        <v>950</v>
      </c>
      <c r="B2452" s="139"/>
      <c r="C2452" s="139"/>
      <c r="D2452" s="139"/>
      <c r="E2452" s="139"/>
      <c r="F2452" s="139"/>
      <c r="G2452" s="139"/>
      <c r="H2452" s="139"/>
      <c r="I2452" s="139"/>
      <c r="J2452" s="139"/>
      <c r="K2452" s="139"/>
    </row>
    <row r="2453" ht="18.75" spans="1:11">
      <c r="A2453" s="280" t="s">
        <v>1820</v>
      </c>
      <c r="B2453" s="280"/>
      <c r="C2453" s="280"/>
      <c r="D2453" s="280"/>
      <c r="E2453" s="280"/>
      <c r="F2453" s="280"/>
      <c r="G2453" s="280"/>
      <c r="H2453" s="280"/>
      <c r="I2453" s="280"/>
      <c r="J2453" s="280"/>
      <c r="K2453" s="280"/>
    </row>
    <row r="2454" ht="13.5" spans="1:11">
      <c r="A2454" s="104" t="s">
        <v>1023</v>
      </c>
      <c r="B2454" s="104"/>
      <c r="C2454" s="104"/>
      <c r="D2454" s="194" t="s">
        <v>1940</v>
      </c>
      <c r="E2454" s="195"/>
      <c r="F2454" s="195"/>
      <c r="G2454" s="195"/>
      <c r="H2454" s="195"/>
      <c r="I2454" s="195"/>
      <c r="J2454" s="195"/>
      <c r="K2454" s="195"/>
    </row>
    <row r="2455" ht="13.5" spans="1:11">
      <c r="A2455" s="104" t="s">
        <v>954</v>
      </c>
      <c r="B2455" s="104"/>
      <c r="C2455" s="104"/>
      <c r="D2455" s="282" t="s">
        <v>1822</v>
      </c>
      <c r="E2455" s="282"/>
      <c r="F2455" s="104" t="s">
        <v>955</v>
      </c>
      <c r="G2455" s="282" t="s">
        <v>1823</v>
      </c>
      <c r="H2455" s="282"/>
      <c r="I2455" s="282"/>
      <c r="J2455" s="282"/>
      <c r="K2455" s="282"/>
    </row>
    <row r="2456" ht="13.5" spans="1:11">
      <c r="A2456" s="283" t="s">
        <v>1227</v>
      </c>
      <c r="B2456" s="284"/>
      <c r="C2456" s="285"/>
      <c r="D2456" s="281" t="s">
        <v>957</v>
      </c>
      <c r="E2456" s="281" t="s">
        <v>958</v>
      </c>
      <c r="F2456" s="281" t="s">
        <v>1824</v>
      </c>
      <c r="G2456" s="281" t="s">
        <v>1825</v>
      </c>
      <c r="H2456" s="281"/>
      <c r="I2456" s="281" t="s">
        <v>961</v>
      </c>
      <c r="J2456" s="281" t="s">
        <v>962</v>
      </c>
      <c r="K2456" s="281" t="s">
        <v>963</v>
      </c>
    </row>
    <row r="2457" ht="13.5" spans="1:11">
      <c r="A2457" s="286"/>
      <c r="B2457" s="287"/>
      <c r="C2457" s="288"/>
      <c r="D2457" s="281" t="s">
        <v>964</v>
      </c>
      <c r="E2457" s="282"/>
      <c r="F2457" s="282">
        <v>18.04335</v>
      </c>
      <c r="G2457" s="282">
        <v>18.04335</v>
      </c>
      <c r="H2457" s="282"/>
      <c r="I2457" s="282">
        <v>10</v>
      </c>
      <c r="J2457" s="313">
        <v>1</v>
      </c>
      <c r="K2457" s="282">
        <v>10</v>
      </c>
    </row>
    <row r="2458" ht="13.5" spans="1:11">
      <c r="A2458" s="286"/>
      <c r="B2458" s="287"/>
      <c r="C2458" s="288"/>
      <c r="D2458" s="281" t="s">
        <v>1031</v>
      </c>
      <c r="E2458" s="282"/>
      <c r="F2458" s="282">
        <v>18.04335</v>
      </c>
      <c r="G2458" s="282">
        <v>18.04335</v>
      </c>
      <c r="H2458" s="282"/>
      <c r="I2458" s="282" t="s">
        <v>858</v>
      </c>
      <c r="J2458" s="282" t="s">
        <v>858</v>
      </c>
      <c r="K2458" s="282" t="s">
        <v>858</v>
      </c>
    </row>
    <row r="2459" ht="13.5" spans="1:11">
      <c r="A2459" s="286"/>
      <c r="B2459" s="287"/>
      <c r="C2459" s="288"/>
      <c r="D2459" s="289" t="s">
        <v>1033</v>
      </c>
      <c r="E2459" s="282"/>
      <c r="F2459" s="282"/>
      <c r="G2459" s="282"/>
      <c r="H2459" s="282"/>
      <c r="I2459" s="282" t="s">
        <v>858</v>
      </c>
      <c r="J2459" s="282" t="s">
        <v>858</v>
      </c>
      <c r="K2459" s="282" t="s">
        <v>858</v>
      </c>
    </row>
    <row r="2460" ht="13.5" spans="1:11">
      <c r="A2460" s="286"/>
      <c r="B2460" s="287"/>
      <c r="C2460" s="288"/>
      <c r="D2460" s="289" t="s">
        <v>1034</v>
      </c>
      <c r="E2460" s="282"/>
      <c r="F2460" s="282">
        <v>18.04335</v>
      </c>
      <c r="G2460" s="282">
        <v>18.04335</v>
      </c>
      <c r="H2460" s="282"/>
      <c r="I2460" s="282" t="s">
        <v>858</v>
      </c>
      <c r="J2460" s="282" t="s">
        <v>858</v>
      </c>
      <c r="K2460" s="282" t="s">
        <v>858</v>
      </c>
    </row>
    <row r="2461" ht="13.5" spans="1:11">
      <c r="A2461" s="290"/>
      <c r="B2461" s="291"/>
      <c r="C2461" s="292"/>
      <c r="D2461" s="281" t="s">
        <v>965</v>
      </c>
      <c r="E2461" s="282"/>
      <c r="F2461" s="282"/>
      <c r="G2461" s="282"/>
      <c r="H2461" s="282"/>
      <c r="I2461" s="282" t="s">
        <v>858</v>
      </c>
      <c r="J2461" s="282" t="s">
        <v>858</v>
      </c>
      <c r="K2461" s="282" t="s">
        <v>858</v>
      </c>
    </row>
    <row r="2462" ht="13.5" spans="1:11">
      <c r="A2462" s="281" t="s">
        <v>966</v>
      </c>
      <c r="B2462" s="281" t="s">
        <v>967</v>
      </c>
      <c r="C2462" s="281"/>
      <c r="D2462" s="281"/>
      <c r="E2462" s="281"/>
      <c r="F2462" s="281" t="s">
        <v>968</v>
      </c>
      <c r="G2462" s="281"/>
      <c r="H2462" s="281"/>
      <c r="I2462" s="281"/>
      <c r="J2462" s="281"/>
      <c r="K2462" s="281"/>
    </row>
    <row r="2463" ht="13.5" spans="1:11">
      <c r="A2463" s="281"/>
      <c r="B2463" s="282" t="s">
        <v>1928</v>
      </c>
      <c r="C2463" s="282"/>
      <c r="D2463" s="282"/>
      <c r="E2463" s="282"/>
      <c r="F2463" s="282" t="s">
        <v>1928</v>
      </c>
      <c r="G2463" s="282"/>
      <c r="H2463" s="282"/>
      <c r="I2463" s="282"/>
      <c r="J2463" s="282"/>
      <c r="K2463" s="282"/>
    </row>
    <row r="2464" ht="13.5" spans="1:11">
      <c r="A2464" s="294" t="s">
        <v>1230</v>
      </c>
      <c r="B2464" s="281" t="s">
        <v>971</v>
      </c>
      <c r="C2464" s="281" t="s">
        <v>972</v>
      </c>
      <c r="D2464" s="281" t="s">
        <v>973</v>
      </c>
      <c r="E2464" s="281" t="s">
        <v>1826</v>
      </c>
      <c r="F2464" s="281" t="s">
        <v>1827</v>
      </c>
      <c r="G2464" s="281" t="s">
        <v>961</v>
      </c>
      <c r="H2464" s="281" t="s">
        <v>963</v>
      </c>
      <c r="I2464" s="281" t="s">
        <v>976</v>
      </c>
      <c r="J2464" s="281"/>
      <c r="K2464" s="281"/>
    </row>
    <row r="2465" ht="13.5" spans="1:11">
      <c r="A2465" s="295"/>
      <c r="B2465" s="282" t="s">
        <v>1275</v>
      </c>
      <c r="C2465" s="281" t="s">
        <v>1040</v>
      </c>
      <c r="D2465" s="281" t="s">
        <v>1941</v>
      </c>
      <c r="E2465" s="281" t="s">
        <v>1942</v>
      </c>
      <c r="F2465" s="281" t="s">
        <v>1942</v>
      </c>
      <c r="G2465" s="281">
        <v>25</v>
      </c>
      <c r="H2465" s="281">
        <v>25</v>
      </c>
      <c r="I2465" s="336"/>
      <c r="J2465" s="337"/>
      <c r="K2465" s="338"/>
    </row>
    <row r="2466" ht="13.5" spans="1:11">
      <c r="A2466" s="295"/>
      <c r="B2466" s="282"/>
      <c r="C2466" s="281" t="s">
        <v>1046</v>
      </c>
      <c r="D2466" s="299" t="s">
        <v>1929</v>
      </c>
      <c r="E2466" s="313">
        <v>1</v>
      </c>
      <c r="F2466" s="313">
        <v>1</v>
      </c>
      <c r="G2466" s="282">
        <v>25</v>
      </c>
      <c r="H2466" s="282">
        <v>25</v>
      </c>
      <c r="I2466" s="282"/>
      <c r="J2466" s="282"/>
      <c r="K2466" s="282"/>
    </row>
    <row r="2467" ht="24" spans="1:11">
      <c r="A2467" s="295"/>
      <c r="B2467" s="281" t="s">
        <v>995</v>
      </c>
      <c r="C2467" s="281" t="s">
        <v>999</v>
      </c>
      <c r="D2467" s="299" t="s">
        <v>1930</v>
      </c>
      <c r="E2467" s="282" t="s">
        <v>1931</v>
      </c>
      <c r="F2467" s="282" t="s">
        <v>1931</v>
      </c>
      <c r="G2467" s="282">
        <v>30</v>
      </c>
      <c r="H2467" s="282">
        <v>30</v>
      </c>
      <c r="I2467" s="282"/>
      <c r="J2467" s="282"/>
      <c r="K2467" s="282"/>
    </row>
    <row r="2468" ht="13.5" spans="1:11">
      <c r="A2468" s="295"/>
      <c r="B2468" s="294" t="s">
        <v>1287</v>
      </c>
      <c r="C2468" s="294" t="s">
        <v>1243</v>
      </c>
      <c r="D2468" s="299" t="s">
        <v>1932</v>
      </c>
      <c r="E2468" s="282" t="s">
        <v>1424</v>
      </c>
      <c r="F2468" s="282" t="s">
        <v>1424</v>
      </c>
      <c r="G2468" s="282">
        <v>10</v>
      </c>
      <c r="H2468" s="282">
        <v>10</v>
      </c>
      <c r="I2468" s="282"/>
      <c r="J2468" s="282"/>
      <c r="K2468" s="282"/>
    </row>
    <row r="2469" ht="13.5" spans="1:11">
      <c r="A2469" s="295"/>
      <c r="B2469" s="295"/>
      <c r="C2469" s="295"/>
      <c r="D2469" s="299"/>
      <c r="E2469" s="282"/>
      <c r="F2469" s="282"/>
      <c r="G2469" s="282"/>
      <c r="H2469" s="282"/>
      <c r="I2469" s="282"/>
      <c r="J2469" s="282"/>
      <c r="K2469" s="282"/>
    </row>
    <row r="2470" ht="13.5" spans="1:11">
      <c r="A2470" s="281" t="s">
        <v>1843</v>
      </c>
      <c r="B2470" s="281"/>
      <c r="C2470" s="281"/>
      <c r="D2470" s="281"/>
      <c r="E2470" s="281"/>
      <c r="F2470" s="281"/>
      <c r="G2470" s="282">
        <v>90</v>
      </c>
      <c r="H2470" s="282"/>
      <c r="I2470" s="282"/>
      <c r="J2470" s="282"/>
      <c r="K2470" s="282"/>
    </row>
    <row r="2471" ht="13.5" spans="1:11">
      <c r="A2471" s="119" t="s">
        <v>1015</v>
      </c>
      <c r="B2471" s="122" t="s">
        <v>1897</v>
      </c>
      <c r="C2471" s="122"/>
      <c r="D2471" s="122"/>
      <c r="E2471" s="122"/>
      <c r="F2471" s="122"/>
      <c r="G2471" s="122"/>
      <c r="H2471" s="122"/>
      <c r="I2471" s="122"/>
      <c r="J2471" s="122"/>
      <c r="K2471" s="122"/>
    </row>
    <row r="2472" ht="13.5" spans="1:11">
      <c r="A2472" s="124"/>
      <c r="B2472" s="122"/>
      <c r="C2472" s="122"/>
      <c r="D2472" s="122"/>
      <c r="E2472" s="122"/>
      <c r="F2472" s="122"/>
      <c r="G2472" s="122"/>
      <c r="H2472" s="122"/>
      <c r="I2472" s="122"/>
      <c r="J2472" s="122"/>
      <c r="K2472" s="122"/>
    </row>
    <row r="2473" ht="13.5" spans="1:11">
      <c r="A2473" s="122" t="s">
        <v>1017</v>
      </c>
      <c r="B2473" s="122"/>
      <c r="C2473" s="122"/>
      <c r="D2473" s="122"/>
      <c r="E2473" s="122"/>
      <c r="F2473" s="122"/>
      <c r="G2473" s="122"/>
      <c r="H2473" s="122"/>
      <c r="I2473" s="122"/>
      <c r="J2473" s="122"/>
      <c r="K2473" s="122"/>
    </row>
    <row r="2474" ht="13.5" spans="1:11">
      <c r="A2474" s="127" t="s">
        <v>1409</v>
      </c>
      <c r="B2474" s="128"/>
      <c r="C2474" s="128"/>
      <c r="D2474" s="128"/>
      <c r="E2474" s="128"/>
      <c r="F2474" s="128"/>
      <c r="G2474" s="128"/>
      <c r="H2474" s="128"/>
      <c r="I2474" s="128"/>
      <c r="J2474" s="128"/>
      <c r="K2474" s="131"/>
    </row>
    <row r="2475" ht="13.5" spans="1:11">
      <c r="A2475" s="129"/>
      <c r="B2475" s="130"/>
      <c r="C2475" s="130"/>
      <c r="D2475" s="130"/>
      <c r="E2475" s="130"/>
      <c r="F2475" s="130"/>
      <c r="G2475" s="130"/>
      <c r="H2475" s="130"/>
      <c r="I2475" s="130"/>
      <c r="J2475" s="130"/>
      <c r="K2475" s="132"/>
    </row>
    <row r="2476" ht="13.5" spans="1:11">
      <c r="A2476" s="129"/>
      <c r="B2476" s="130"/>
      <c r="C2476" s="130"/>
      <c r="D2476" s="130"/>
      <c r="E2476" s="130"/>
      <c r="F2476" s="130"/>
      <c r="G2476" s="130"/>
      <c r="H2476" s="130"/>
      <c r="I2476" s="130"/>
      <c r="J2476" s="130"/>
      <c r="K2476" s="132"/>
    </row>
    <row r="2477" ht="13.5" spans="1:11">
      <c r="A2477" s="129"/>
      <c r="B2477" s="130"/>
      <c r="C2477" s="130"/>
      <c r="D2477" s="130"/>
      <c r="E2477" s="130"/>
      <c r="F2477" s="130"/>
      <c r="G2477" s="130"/>
      <c r="H2477" s="130"/>
      <c r="I2477" s="130"/>
      <c r="J2477" s="130"/>
      <c r="K2477" s="132"/>
    </row>
    <row r="2478" ht="13.5" spans="1:11">
      <c r="A2478" s="129"/>
      <c r="B2478" s="130"/>
      <c r="C2478" s="130"/>
      <c r="D2478" s="130"/>
      <c r="E2478" s="130"/>
      <c r="F2478" s="130"/>
      <c r="G2478" s="130"/>
      <c r="H2478" s="130"/>
      <c r="I2478" s="130"/>
      <c r="J2478" s="130"/>
      <c r="K2478" s="132"/>
    </row>
    <row r="2479" ht="13.5" spans="1:11">
      <c r="A2479" s="133"/>
      <c r="B2479" s="134"/>
      <c r="C2479" s="134"/>
      <c r="D2479" s="134"/>
      <c r="E2479" s="134"/>
      <c r="F2479" s="134"/>
      <c r="G2479" s="134"/>
      <c r="H2479" s="134"/>
      <c r="I2479" s="134"/>
      <c r="J2479" s="134"/>
      <c r="K2479" s="138"/>
    </row>
    <row r="2480" ht="13.5" spans="1:11">
      <c r="A2480" s="309"/>
      <c r="B2480" s="130"/>
      <c r="C2480" s="130"/>
      <c r="D2480" s="130"/>
      <c r="E2480" s="130"/>
      <c r="F2480" s="130"/>
      <c r="G2480" s="130"/>
      <c r="H2480" s="130"/>
      <c r="I2480" s="130"/>
      <c r="J2480" s="130"/>
      <c r="K2480" s="130"/>
    </row>
    <row r="2481" ht="27" spans="1:11">
      <c r="A2481" s="310" t="s">
        <v>1943</v>
      </c>
      <c r="B2481" s="135"/>
      <c r="C2481" s="135"/>
      <c r="D2481" s="135"/>
      <c r="E2481" s="135"/>
      <c r="F2481" s="135"/>
      <c r="G2481" s="135"/>
      <c r="H2481" s="135"/>
      <c r="I2481" s="135"/>
      <c r="J2481" s="135"/>
      <c r="K2481" s="135"/>
    </row>
    <row r="2482" ht="28.5" spans="1:11">
      <c r="A2482" s="100" t="s">
        <v>1019</v>
      </c>
      <c r="B2482" s="100"/>
      <c r="C2482" s="100"/>
      <c r="D2482" s="100"/>
      <c r="E2482" s="100"/>
      <c r="F2482" s="100"/>
      <c r="G2482" s="100"/>
      <c r="H2482" s="100"/>
      <c r="I2482" s="100"/>
      <c r="J2482" s="100"/>
      <c r="K2482" s="100"/>
    </row>
    <row r="2483" ht="18.75" spans="1:11">
      <c r="A2483" s="139" t="s">
        <v>950</v>
      </c>
      <c r="B2483" s="139"/>
      <c r="C2483" s="139"/>
      <c r="D2483" s="139"/>
      <c r="E2483" s="139"/>
      <c r="F2483" s="139"/>
      <c r="G2483" s="139"/>
      <c r="H2483" s="139"/>
      <c r="I2483" s="139"/>
      <c r="J2483" s="139"/>
      <c r="K2483" s="139"/>
    </row>
    <row r="2484" ht="18.75" spans="1:11">
      <c r="A2484" s="280" t="s">
        <v>1820</v>
      </c>
      <c r="B2484" s="280"/>
      <c r="C2484" s="280"/>
      <c r="D2484" s="280"/>
      <c r="E2484" s="280"/>
      <c r="F2484" s="280"/>
      <c r="G2484" s="280"/>
      <c r="H2484" s="280"/>
      <c r="I2484" s="280"/>
      <c r="J2484" s="280"/>
      <c r="K2484" s="280"/>
    </row>
    <row r="2485" ht="13.5" spans="1:11">
      <c r="A2485" s="104" t="s">
        <v>1023</v>
      </c>
      <c r="B2485" s="104"/>
      <c r="C2485" s="104"/>
      <c r="D2485" s="194" t="s">
        <v>1944</v>
      </c>
      <c r="E2485" s="195"/>
      <c r="F2485" s="195"/>
      <c r="G2485" s="195"/>
      <c r="H2485" s="195"/>
      <c r="I2485" s="195"/>
      <c r="J2485" s="195"/>
      <c r="K2485" s="195"/>
    </row>
    <row r="2486" ht="13.5" spans="1:11">
      <c r="A2486" s="281" t="s">
        <v>954</v>
      </c>
      <c r="B2486" s="281"/>
      <c r="C2486" s="281"/>
      <c r="D2486" s="282" t="s">
        <v>1822</v>
      </c>
      <c r="E2486" s="282"/>
      <c r="F2486" s="281" t="s">
        <v>955</v>
      </c>
      <c r="G2486" s="282" t="s">
        <v>1823</v>
      </c>
      <c r="H2486" s="282"/>
      <c r="I2486" s="282"/>
      <c r="J2486" s="282"/>
      <c r="K2486" s="282"/>
    </row>
    <row r="2487" ht="13.5" spans="1:11">
      <c r="A2487" s="283" t="s">
        <v>1227</v>
      </c>
      <c r="B2487" s="284"/>
      <c r="C2487" s="285"/>
      <c r="D2487" s="281" t="s">
        <v>957</v>
      </c>
      <c r="E2487" s="281" t="s">
        <v>958</v>
      </c>
      <c r="F2487" s="281" t="s">
        <v>1824</v>
      </c>
      <c r="G2487" s="281" t="s">
        <v>1825</v>
      </c>
      <c r="H2487" s="281"/>
      <c r="I2487" s="281" t="s">
        <v>961</v>
      </c>
      <c r="J2487" s="281" t="s">
        <v>962</v>
      </c>
      <c r="K2487" s="281" t="s">
        <v>963</v>
      </c>
    </row>
    <row r="2488" ht="13.5" spans="1:11">
      <c r="A2488" s="286"/>
      <c r="B2488" s="287"/>
      <c r="C2488" s="288"/>
      <c r="D2488" s="281" t="s">
        <v>964</v>
      </c>
      <c r="E2488" s="282"/>
      <c r="F2488" s="282">
        <v>527.66</v>
      </c>
      <c r="G2488" s="282">
        <v>128.46</v>
      </c>
      <c r="H2488" s="282"/>
      <c r="I2488" s="282">
        <v>10</v>
      </c>
      <c r="J2488" s="313">
        <v>0.24</v>
      </c>
      <c r="K2488" s="282">
        <v>2.4</v>
      </c>
    </row>
    <row r="2489" ht="13.5" spans="1:11">
      <c r="A2489" s="286"/>
      <c r="B2489" s="287"/>
      <c r="C2489" s="288"/>
      <c r="D2489" s="281" t="s">
        <v>1031</v>
      </c>
      <c r="E2489" s="282"/>
      <c r="F2489" s="282">
        <v>527.66</v>
      </c>
      <c r="G2489" s="282">
        <v>128.46</v>
      </c>
      <c r="H2489" s="282"/>
      <c r="I2489" s="282" t="s">
        <v>858</v>
      </c>
      <c r="J2489" s="282" t="s">
        <v>858</v>
      </c>
      <c r="K2489" s="282" t="s">
        <v>858</v>
      </c>
    </row>
    <row r="2490" ht="13.5" spans="1:11">
      <c r="A2490" s="286"/>
      <c r="B2490" s="287"/>
      <c r="C2490" s="288"/>
      <c r="D2490" s="289" t="s">
        <v>1033</v>
      </c>
      <c r="E2490" s="282"/>
      <c r="F2490" s="282">
        <v>527.66</v>
      </c>
      <c r="G2490" s="282">
        <v>128.46</v>
      </c>
      <c r="H2490" s="282"/>
      <c r="I2490" s="282" t="s">
        <v>858</v>
      </c>
      <c r="J2490" s="282" t="s">
        <v>858</v>
      </c>
      <c r="K2490" s="282" t="s">
        <v>858</v>
      </c>
    </row>
    <row r="2491" ht="13.5" spans="1:11">
      <c r="A2491" s="286"/>
      <c r="B2491" s="287"/>
      <c r="C2491" s="288"/>
      <c r="D2491" s="289" t="s">
        <v>1034</v>
      </c>
      <c r="E2491" s="282"/>
      <c r="F2491" s="282"/>
      <c r="G2491" s="282"/>
      <c r="H2491" s="282"/>
      <c r="I2491" s="282" t="s">
        <v>858</v>
      </c>
      <c r="J2491" s="282" t="s">
        <v>858</v>
      </c>
      <c r="K2491" s="282" t="s">
        <v>858</v>
      </c>
    </row>
    <row r="2492" ht="13.5" spans="1:11">
      <c r="A2492" s="290"/>
      <c r="B2492" s="291"/>
      <c r="C2492" s="292"/>
      <c r="D2492" s="281" t="s">
        <v>965</v>
      </c>
      <c r="E2492" s="282"/>
      <c r="F2492" s="282"/>
      <c r="G2492" s="282"/>
      <c r="H2492" s="282"/>
      <c r="I2492" s="282" t="s">
        <v>858</v>
      </c>
      <c r="J2492" s="282" t="s">
        <v>858</v>
      </c>
      <c r="K2492" s="282" t="s">
        <v>858</v>
      </c>
    </row>
    <row r="2493" ht="13.5" spans="1:11">
      <c r="A2493" s="281" t="s">
        <v>966</v>
      </c>
      <c r="B2493" s="281" t="s">
        <v>967</v>
      </c>
      <c r="C2493" s="281"/>
      <c r="D2493" s="281"/>
      <c r="E2493" s="281"/>
      <c r="F2493" s="281" t="s">
        <v>968</v>
      </c>
      <c r="G2493" s="281"/>
      <c r="H2493" s="281"/>
      <c r="I2493" s="281"/>
      <c r="J2493" s="281"/>
      <c r="K2493" s="281"/>
    </row>
    <row r="2494" ht="13.5" spans="1:11">
      <c r="A2494" s="281"/>
      <c r="B2494" s="308" t="s">
        <v>1945</v>
      </c>
      <c r="C2494" s="308"/>
      <c r="D2494" s="308"/>
      <c r="E2494" s="308"/>
      <c r="F2494" s="282" t="s">
        <v>1946</v>
      </c>
      <c r="G2494" s="282"/>
      <c r="H2494" s="282"/>
      <c r="I2494" s="282"/>
      <c r="J2494" s="282"/>
      <c r="K2494" s="282"/>
    </row>
    <row r="2495" ht="13.5" spans="1:11">
      <c r="A2495" s="294" t="s">
        <v>1230</v>
      </c>
      <c r="B2495" s="281" t="s">
        <v>971</v>
      </c>
      <c r="C2495" s="281" t="s">
        <v>972</v>
      </c>
      <c r="D2495" s="281" t="s">
        <v>973</v>
      </c>
      <c r="E2495" s="281" t="s">
        <v>1826</v>
      </c>
      <c r="F2495" s="281" t="s">
        <v>1827</v>
      </c>
      <c r="G2495" s="281" t="s">
        <v>961</v>
      </c>
      <c r="H2495" s="281" t="s">
        <v>963</v>
      </c>
      <c r="I2495" s="281" t="s">
        <v>976</v>
      </c>
      <c r="J2495" s="281"/>
      <c r="K2495" s="281"/>
    </row>
    <row r="2496" ht="13.5" spans="1:11">
      <c r="A2496" s="295"/>
      <c r="B2496" s="294" t="s">
        <v>1275</v>
      </c>
      <c r="C2496" s="294" t="s">
        <v>1040</v>
      </c>
      <c r="D2496" s="299" t="s">
        <v>1947</v>
      </c>
      <c r="E2496" s="282">
        <v>1</v>
      </c>
      <c r="F2496" s="282">
        <v>1</v>
      </c>
      <c r="G2496" s="282">
        <v>10</v>
      </c>
      <c r="H2496" s="282">
        <v>10</v>
      </c>
      <c r="I2496" s="282"/>
      <c r="J2496" s="282"/>
      <c r="K2496" s="282"/>
    </row>
    <row r="2497" ht="24" spans="1:11">
      <c r="A2497" s="295"/>
      <c r="B2497" s="315"/>
      <c r="C2497" s="295"/>
      <c r="D2497" s="299" t="s">
        <v>1948</v>
      </c>
      <c r="E2497" s="282" t="s">
        <v>1949</v>
      </c>
      <c r="F2497" s="282" t="s">
        <v>1950</v>
      </c>
      <c r="G2497" s="282">
        <v>10</v>
      </c>
      <c r="H2497" s="282">
        <v>10</v>
      </c>
      <c r="I2497" s="282"/>
      <c r="J2497" s="282"/>
      <c r="K2497" s="282"/>
    </row>
    <row r="2498" ht="24" spans="1:11">
      <c r="A2498" s="295"/>
      <c r="B2498" s="315"/>
      <c r="C2498" s="295"/>
      <c r="D2498" s="308" t="s">
        <v>1951</v>
      </c>
      <c r="E2498" s="282" t="s">
        <v>1912</v>
      </c>
      <c r="F2498" s="282" t="s">
        <v>1950</v>
      </c>
      <c r="G2498" s="282">
        <v>10</v>
      </c>
      <c r="H2498" s="282">
        <v>10</v>
      </c>
      <c r="I2498" s="282"/>
      <c r="J2498" s="282"/>
      <c r="K2498" s="282"/>
    </row>
    <row r="2499" ht="36" spans="1:11">
      <c r="A2499" s="295"/>
      <c r="B2499" s="315"/>
      <c r="C2499" s="307"/>
      <c r="D2499" s="308" t="s">
        <v>1952</v>
      </c>
      <c r="E2499" s="282" t="s">
        <v>1953</v>
      </c>
      <c r="F2499" s="282" t="s">
        <v>1953</v>
      </c>
      <c r="G2499" s="282">
        <v>5</v>
      </c>
      <c r="H2499" s="282">
        <v>5</v>
      </c>
      <c r="I2499" s="326"/>
      <c r="J2499" s="327"/>
      <c r="K2499" s="328"/>
    </row>
    <row r="2500" ht="24" spans="1:11">
      <c r="A2500" s="295"/>
      <c r="B2500" s="315"/>
      <c r="C2500" s="281" t="s">
        <v>1046</v>
      </c>
      <c r="D2500" s="299" t="s">
        <v>1954</v>
      </c>
      <c r="E2500" s="282" t="s">
        <v>1912</v>
      </c>
      <c r="F2500" s="282" t="s">
        <v>1955</v>
      </c>
      <c r="G2500" s="282">
        <v>10</v>
      </c>
      <c r="H2500" s="282">
        <v>8</v>
      </c>
      <c r="I2500" s="282" t="s">
        <v>1956</v>
      </c>
      <c r="J2500" s="282"/>
      <c r="K2500" s="282"/>
    </row>
    <row r="2501" ht="36" spans="1:11">
      <c r="A2501" s="295"/>
      <c r="B2501" s="315"/>
      <c r="C2501" s="281" t="s">
        <v>1053</v>
      </c>
      <c r="D2501" s="299" t="s">
        <v>1957</v>
      </c>
      <c r="E2501" s="282" t="s">
        <v>1958</v>
      </c>
      <c r="F2501" s="282" t="s">
        <v>1958</v>
      </c>
      <c r="G2501" s="282">
        <v>5</v>
      </c>
      <c r="H2501" s="282">
        <v>5</v>
      </c>
      <c r="I2501" s="282"/>
      <c r="J2501" s="282"/>
      <c r="K2501" s="282"/>
    </row>
    <row r="2502" ht="13.5" spans="1:11">
      <c r="A2502" s="295"/>
      <c r="B2502" s="295" t="s">
        <v>1959</v>
      </c>
      <c r="C2502" s="281" t="s">
        <v>999</v>
      </c>
      <c r="D2502" s="299" t="s">
        <v>1960</v>
      </c>
      <c r="E2502" s="339" t="s">
        <v>1961</v>
      </c>
      <c r="F2502" s="339" t="s">
        <v>1961</v>
      </c>
      <c r="G2502" s="282">
        <v>10</v>
      </c>
      <c r="H2502" s="282">
        <v>10</v>
      </c>
      <c r="I2502" s="282"/>
      <c r="J2502" s="282"/>
      <c r="K2502" s="282"/>
    </row>
    <row r="2503" ht="13.5" spans="1:11">
      <c r="A2503" s="295"/>
      <c r="B2503" s="295"/>
      <c r="C2503" s="281"/>
      <c r="D2503" s="299" t="s">
        <v>1962</v>
      </c>
      <c r="E2503" s="282" t="s">
        <v>1912</v>
      </c>
      <c r="F2503" s="282" t="s">
        <v>1950</v>
      </c>
      <c r="G2503" s="282">
        <v>10</v>
      </c>
      <c r="H2503" s="282">
        <v>10</v>
      </c>
      <c r="I2503" s="282"/>
      <c r="J2503" s="282"/>
      <c r="K2503" s="282"/>
    </row>
    <row r="2504" ht="24" spans="1:11">
      <c r="A2504" s="295"/>
      <c r="B2504" s="295"/>
      <c r="C2504" s="281"/>
      <c r="D2504" s="308" t="s">
        <v>1963</v>
      </c>
      <c r="E2504" s="339" t="s">
        <v>1961</v>
      </c>
      <c r="F2504" s="339" t="s">
        <v>1961</v>
      </c>
      <c r="G2504" s="282">
        <v>10</v>
      </c>
      <c r="H2504" s="282">
        <v>10</v>
      </c>
      <c r="I2504" s="282"/>
      <c r="J2504" s="282"/>
      <c r="K2504" s="282"/>
    </row>
    <row r="2505" ht="13.5" spans="1:11">
      <c r="A2505" s="295"/>
      <c r="B2505" s="294" t="s">
        <v>1287</v>
      </c>
      <c r="C2505" s="294" t="s">
        <v>1243</v>
      </c>
      <c r="D2505" s="299" t="s">
        <v>1964</v>
      </c>
      <c r="E2505" s="282" t="s">
        <v>1912</v>
      </c>
      <c r="F2505" s="282" t="s">
        <v>1949</v>
      </c>
      <c r="G2505" s="282">
        <v>5</v>
      </c>
      <c r="H2505" s="282">
        <v>5</v>
      </c>
      <c r="I2505" s="282"/>
      <c r="J2505" s="282"/>
      <c r="K2505" s="282"/>
    </row>
    <row r="2506" ht="13.5" spans="1:11">
      <c r="A2506" s="295"/>
      <c r="B2506" s="295"/>
      <c r="C2506" s="295"/>
      <c r="D2506" s="299"/>
      <c r="E2506" s="282"/>
      <c r="F2506" s="282"/>
      <c r="G2506" s="282"/>
      <c r="H2506" s="282"/>
      <c r="I2506" s="282"/>
      <c r="J2506" s="282"/>
      <c r="K2506" s="282"/>
    </row>
    <row r="2507" ht="13.5" spans="1:11">
      <c r="A2507" s="307"/>
      <c r="B2507" s="307"/>
      <c r="C2507" s="307"/>
      <c r="D2507" s="308" t="s">
        <v>1965</v>
      </c>
      <c r="E2507" s="282" t="s">
        <v>1912</v>
      </c>
      <c r="F2507" s="282" t="s">
        <v>1949</v>
      </c>
      <c r="G2507" s="282">
        <v>5</v>
      </c>
      <c r="H2507" s="282">
        <v>5</v>
      </c>
      <c r="I2507" s="282"/>
      <c r="J2507" s="282"/>
      <c r="K2507" s="282"/>
    </row>
    <row r="2508" ht="13.5" spans="1:11">
      <c r="A2508" s="281" t="s">
        <v>1843</v>
      </c>
      <c r="B2508" s="281"/>
      <c r="C2508" s="281"/>
      <c r="D2508" s="281"/>
      <c r="E2508" s="281"/>
      <c r="F2508" s="281"/>
      <c r="G2508" s="282">
        <v>90</v>
      </c>
      <c r="H2508" s="282"/>
      <c r="I2508" s="282"/>
      <c r="J2508" s="282"/>
      <c r="K2508" s="282"/>
    </row>
    <row r="2509" ht="13.5" spans="1:11">
      <c r="A2509" s="294" t="s">
        <v>1015</v>
      </c>
      <c r="B2509" s="299" t="s">
        <v>1966</v>
      </c>
      <c r="C2509" s="299"/>
      <c r="D2509" s="299"/>
      <c r="E2509" s="299"/>
      <c r="F2509" s="299"/>
      <c r="G2509" s="299"/>
      <c r="H2509" s="299"/>
      <c r="I2509" s="299"/>
      <c r="J2509" s="299"/>
      <c r="K2509" s="299"/>
    </row>
    <row r="2510" ht="13.5" spans="1:11">
      <c r="A2510" s="307"/>
      <c r="B2510" s="299"/>
      <c r="C2510" s="299"/>
      <c r="D2510" s="299"/>
      <c r="E2510" s="299"/>
      <c r="F2510" s="299"/>
      <c r="G2510" s="299"/>
      <c r="H2510" s="299"/>
      <c r="I2510" s="299"/>
      <c r="J2510" s="299"/>
      <c r="K2510" s="299"/>
    </row>
    <row r="2511" ht="13.5" spans="1:11">
      <c r="A2511" s="299" t="s">
        <v>1017</v>
      </c>
      <c r="B2511" s="299"/>
      <c r="C2511" s="299"/>
      <c r="D2511" s="299"/>
      <c r="E2511" s="299"/>
      <c r="F2511" s="299"/>
      <c r="G2511" s="299"/>
      <c r="H2511" s="299"/>
      <c r="I2511" s="299"/>
      <c r="J2511" s="299"/>
      <c r="K2511" s="299"/>
    </row>
    <row r="2512" ht="13.5" spans="1:11">
      <c r="A2512" s="127" t="s">
        <v>1409</v>
      </c>
      <c r="B2512" s="128"/>
      <c r="C2512" s="128"/>
      <c r="D2512" s="128"/>
      <c r="E2512" s="128"/>
      <c r="F2512" s="128"/>
      <c r="G2512" s="128"/>
      <c r="H2512" s="128"/>
      <c r="I2512" s="128"/>
      <c r="J2512" s="128"/>
      <c r="K2512" s="131"/>
    </row>
    <row r="2513" ht="13.5" spans="1:11">
      <c r="A2513" s="129"/>
      <c r="B2513" s="130"/>
      <c r="C2513" s="130"/>
      <c r="D2513" s="130"/>
      <c r="E2513" s="130"/>
      <c r="F2513" s="130"/>
      <c r="G2513" s="130"/>
      <c r="H2513" s="130"/>
      <c r="I2513" s="130"/>
      <c r="J2513" s="130"/>
      <c r="K2513" s="132"/>
    </row>
    <row r="2514" ht="13.5" spans="1:11">
      <c r="A2514" s="129"/>
      <c r="B2514" s="130"/>
      <c r="C2514" s="130"/>
      <c r="D2514" s="130"/>
      <c r="E2514" s="130"/>
      <c r="F2514" s="130"/>
      <c r="G2514" s="130"/>
      <c r="H2514" s="130"/>
      <c r="I2514" s="130"/>
      <c r="J2514" s="130"/>
      <c r="K2514" s="132"/>
    </row>
    <row r="2515" ht="13.5" spans="1:11">
      <c r="A2515" s="129"/>
      <c r="B2515" s="130"/>
      <c r="C2515" s="130"/>
      <c r="D2515" s="130"/>
      <c r="E2515" s="130"/>
      <c r="F2515" s="130"/>
      <c r="G2515" s="130"/>
      <c r="H2515" s="130"/>
      <c r="I2515" s="130"/>
      <c r="J2515" s="130"/>
      <c r="K2515" s="132"/>
    </row>
    <row r="2516" ht="13.5" spans="1:11">
      <c r="A2516" s="129"/>
      <c r="B2516" s="130"/>
      <c r="C2516" s="130"/>
      <c r="D2516" s="130"/>
      <c r="E2516" s="130"/>
      <c r="F2516" s="130"/>
      <c r="G2516" s="130"/>
      <c r="H2516" s="130"/>
      <c r="I2516" s="130"/>
      <c r="J2516" s="130"/>
      <c r="K2516" s="132"/>
    </row>
    <row r="2517" ht="13.5" spans="1:11">
      <c r="A2517" s="133"/>
      <c r="B2517" s="134"/>
      <c r="C2517" s="134"/>
      <c r="D2517" s="134"/>
      <c r="E2517" s="134"/>
      <c r="F2517" s="134"/>
      <c r="G2517" s="134"/>
      <c r="H2517" s="134"/>
      <c r="I2517" s="134"/>
      <c r="J2517" s="134"/>
      <c r="K2517" s="138"/>
    </row>
    <row r="2518" ht="13.5" spans="1:11">
      <c r="A2518" s="135"/>
      <c r="B2518" s="135"/>
      <c r="C2518" s="135"/>
      <c r="D2518" s="135"/>
      <c r="E2518" s="135"/>
      <c r="F2518" s="135"/>
      <c r="G2518" s="135"/>
      <c r="H2518" s="135"/>
      <c r="I2518" s="135"/>
      <c r="J2518" s="135"/>
      <c r="K2518" s="135"/>
    </row>
    <row r="2519" ht="27" spans="1:11">
      <c r="A2519" s="310" t="s">
        <v>1967</v>
      </c>
      <c r="B2519" s="135"/>
      <c r="C2519" s="135"/>
      <c r="D2519" s="135"/>
      <c r="E2519" s="135"/>
      <c r="F2519" s="135"/>
      <c r="G2519" s="135"/>
      <c r="H2519" s="135"/>
      <c r="I2519" s="135"/>
      <c r="J2519" s="135"/>
      <c r="K2519" s="135"/>
    </row>
    <row r="2520" ht="28.5" spans="1:11">
      <c r="A2520" s="100" t="s">
        <v>1019</v>
      </c>
      <c r="B2520" s="100"/>
      <c r="C2520" s="100"/>
      <c r="D2520" s="100"/>
      <c r="E2520" s="100"/>
      <c r="F2520" s="100"/>
      <c r="G2520" s="100"/>
      <c r="H2520" s="100"/>
      <c r="I2520" s="100"/>
      <c r="J2520" s="100"/>
      <c r="K2520" s="100"/>
    </row>
    <row r="2521" ht="18.75" spans="1:11">
      <c r="A2521" s="139" t="s">
        <v>950</v>
      </c>
      <c r="B2521" s="139"/>
      <c r="C2521" s="139"/>
      <c r="D2521" s="139"/>
      <c r="E2521" s="139"/>
      <c r="F2521" s="139"/>
      <c r="G2521" s="139"/>
      <c r="H2521" s="139"/>
      <c r="I2521" s="139"/>
      <c r="J2521" s="139"/>
      <c r="K2521" s="139"/>
    </row>
    <row r="2522" ht="18.75" spans="1:11">
      <c r="A2522" s="280" t="s">
        <v>1820</v>
      </c>
      <c r="B2522" s="280"/>
      <c r="C2522" s="280"/>
      <c r="D2522" s="280"/>
      <c r="E2522" s="280"/>
      <c r="F2522" s="280"/>
      <c r="G2522" s="280"/>
      <c r="H2522" s="280"/>
      <c r="I2522" s="280"/>
      <c r="J2522" s="280"/>
      <c r="K2522" s="280"/>
    </row>
    <row r="2523" ht="13.5" spans="1:11">
      <c r="A2523" s="104" t="s">
        <v>1023</v>
      </c>
      <c r="B2523" s="104"/>
      <c r="C2523" s="104"/>
      <c r="D2523" s="194" t="s">
        <v>1968</v>
      </c>
      <c r="E2523" s="195"/>
      <c r="F2523" s="195"/>
      <c r="G2523" s="195"/>
      <c r="H2523" s="195"/>
      <c r="I2523" s="195"/>
      <c r="J2523" s="195"/>
      <c r="K2523" s="195"/>
    </row>
    <row r="2524" ht="13.5" spans="1:11">
      <c r="A2524" s="281" t="s">
        <v>954</v>
      </c>
      <c r="B2524" s="281"/>
      <c r="C2524" s="281"/>
      <c r="D2524" s="282" t="s">
        <v>1822</v>
      </c>
      <c r="E2524" s="282"/>
      <c r="F2524" s="281" t="s">
        <v>955</v>
      </c>
      <c r="G2524" s="282" t="s">
        <v>1823</v>
      </c>
      <c r="H2524" s="282"/>
      <c r="I2524" s="282"/>
      <c r="J2524" s="282"/>
      <c r="K2524" s="282"/>
    </row>
    <row r="2525" ht="13.5" spans="1:11">
      <c r="A2525" s="283" t="s">
        <v>1227</v>
      </c>
      <c r="B2525" s="284"/>
      <c r="C2525" s="285"/>
      <c r="D2525" s="281" t="s">
        <v>957</v>
      </c>
      <c r="E2525" s="281" t="s">
        <v>958</v>
      </c>
      <c r="F2525" s="281" t="s">
        <v>1824</v>
      </c>
      <c r="G2525" s="281" t="s">
        <v>1825</v>
      </c>
      <c r="H2525" s="281"/>
      <c r="I2525" s="281" t="s">
        <v>961</v>
      </c>
      <c r="J2525" s="281" t="s">
        <v>962</v>
      </c>
      <c r="K2525" s="281" t="s">
        <v>963</v>
      </c>
    </row>
    <row r="2526" ht="13.5" spans="1:11">
      <c r="A2526" s="286"/>
      <c r="B2526" s="287"/>
      <c r="C2526" s="288"/>
      <c r="D2526" s="281" t="s">
        <v>964</v>
      </c>
      <c r="E2526" s="282">
        <v>247.45</v>
      </c>
      <c r="F2526" s="282">
        <v>344.87</v>
      </c>
      <c r="G2526" s="282">
        <v>302.91</v>
      </c>
      <c r="H2526" s="282"/>
      <c r="I2526" s="282">
        <v>10</v>
      </c>
      <c r="J2526" s="313">
        <v>0.51</v>
      </c>
      <c r="K2526" s="282">
        <v>5.1</v>
      </c>
    </row>
    <row r="2527" ht="13.5" spans="1:11">
      <c r="A2527" s="286"/>
      <c r="B2527" s="287"/>
      <c r="C2527" s="288"/>
      <c r="D2527" s="281" t="s">
        <v>1031</v>
      </c>
      <c r="E2527" s="282">
        <v>247.45</v>
      </c>
      <c r="F2527" s="282">
        <v>344.87</v>
      </c>
      <c r="G2527" s="282">
        <v>302.91</v>
      </c>
      <c r="H2527" s="282"/>
      <c r="I2527" s="282" t="s">
        <v>858</v>
      </c>
      <c r="J2527" s="282" t="s">
        <v>858</v>
      </c>
      <c r="K2527" s="282" t="s">
        <v>858</v>
      </c>
    </row>
    <row r="2528" ht="13.5" spans="1:11">
      <c r="A2528" s="286"/>
      <c r="B2528" s="287"/>
      <c r="C2528" s="288"/>
      <c r="D2528" s="289" t="s">
        <v>1033</v>
      </c>
      <c r="E2528" s="282">
        <v>247.45</v>
      </c>
      <c r="F2528" s="282">
        <v>344.87</v>
      </c>
      <c r="G2528" s="282">
        <v>302.91</v>
      </c>
      <c r="H2528" s="282"/>
      <c r="I2528" s="282" t="s">
        <v>858</v>
      </c>
      <c r="J2528" s="282" t="s">
        <v>858</v>
      </c>
      <c r="K2528" s="282" t="s">
        <v>858</v>
      </c>
    </row>
    <row r="2529" ht="13.5" spans="1:11">
      <c r="A2529" s="286"/>
      <c r="B2529" s="287"/>
      <c r="C2529" s="288"/>
      <c r="D2529" s="289" t="s">
        <v>1034</v>
      </c>
      <c r="E2529" s="282"/>
      <c r="F2529" s="282"/>
      <c r="G2529" s="282"/>
      <c r="H2529" s="282"/>
      <c r="I2529" s="282" t="s">
        <v>858</v>
      </c>
      <c r="J2529" s="282" t="s">
        <v>858</v>
      </c>
      <c r="K2529" s="282" t="s">
        <v>858</v>
      </c>
    </row>
    <row r="2530" ht="13.5" spans="1:11">
      <c r="A2530" s="290"/>
      <c r="B2530" s="291"/>
      <c r="C2530" s="292"/>
      <c r="D2530" s="281" t="s">
        <v>965</v>
      </c>
      <c r="E2530" s="282"/>
      <c r="F2530" s="282"/>
      <c r="G2530" s="282"/>
      <c r="H2530" s="282"/>
      <c r="I2530" s="282" t="s">
        <v>858</v>
      </c>
      <c r="J2530" s="282" t="s">
        <v>858</v>
      </c>
      <c r="K2530" s="282" t="s">
        <v>858</v>
      </c>
    </row>
    <row r="2531" ht="13.5" spans="1:11">
      <c r="A2531" s="281" t="s">
        <v>966</v>
      </c>
      <c r="B2531" s="281" t="s">
        <v>967</v>
      </c>
      <c r="C2531" s="281"/>
      <c r="D2531" s="281"/>
      <c r="E2531" s="281"/>
      <c r="F2531" s="281" t="s">
        <v>968</v>
      </c>
      <c r="G2531" s="281"/>
      <c r="H2531" s="281"/>
      <c r="I2531" s="281"/>
      <c r="J2531" s="281"/>
      <c r="K2531" s="281"/>
    </row>
    <row r="2532" ht="13.5" spans="1:11">
      <c r="A2532" s="281"/>
      <c r="B2532" s="308" t="s">
        <v>1969</v>
      </c>
      <c r="C2532" s="308"/>
      <c r="D2532" s="308"/>
      <c r="E2532" s="308"/>
      <c r="F2532" s="308" t="s">
        <v>1970</v>
      </c>
      <c r="G2532" s="308"/>
      <c r="H2532" s="308"/>
      <c r="I2532" s="308"/>
      <c r="J2532" s="308"/>
      <c r="K2532" s="308"/>
    </row>
    <row r="2533" ht="13.5" spans="1:11">
      <c r="A2533" s="294" t="s">
        <v>1230</v>
      </c>
      <c r="B2533" s="281" t="s">
        <v>971</v>
      </c>
      <c r="C2533" s="281" t="s">
        <v>972</v>
      </c>
      <c r="D2533" s="281" t="s">
        <v>973</v>
      </c>
      <c r="E2533" s="281" t="s">
        <v>1826</v>
      </c>
      <c r="F2533" s="281" t="s">
        <v>1827</v>
      </c>
      <c r="G2533" s="281" t="s">
        <v>961</v>
      </c>
      <c r="H2533" s="281" t="s">
        <v>963</v>
      </c>
      <c r="I2533" s="281" t="s">
        <v>976</v>
      </c>
      <c r="J2533" s="281"/>
      <c r="K2533" s="281"/>
    </row>
    <row r="2534" ht="24" spans="1:11">
      <c r="A2534" s="295"/>
      <c r="B2534" s="282" t="s">
        <v>1275</v>
      </c>
      <c r="C2534" s="281" t="s">
        <v>1040</v>
      </c>
      <c r="D2534" s="299" t="s">
        <v>1948</v>
      </c>
      <c r="E2534" s="282" t="s">
        <v>1908</v>
      </c>
      <c r="F2534" s="282" t="s">
        <v>1950</v>
      </c>
      <c r="G2534" s="282">
        <v>10</v>
      </c>
      <c r="H2534" s="282">
        <v>10</v>
      </c>
      <c r="I2534" s="282"/>
      <c r="J2534" s="282"/>
      <c r="K2534" s="282"/>
    </row>
    <row r="2535" ht="24" spans="1:11">
      <c r="A2535" s="295"/>
      <c r="B2535" s="282"/>
      <c r="C2535" s="281"/>
      <c r="D2535" s="308" t="s">
        <v>1951</v>
      </c>
      <c r="E2535" s="282" t="s">
        <v>1912</v>
      </c>
      <c r="F2535" s="282" t="s">
        <v>1950</v>
      </c>
      <c r="G2535" s="282">
        <v>10</v>
      </c>
      <c r="H2535" s="282">
        <v>10</v>
      </c>
      <c r="I2535" s="282"/>
      <c r="J2535" s="282"/>
      <c r="K2535" s="282"/>
    </row>
    <row r="2536" ht="13.5" spans="1:11">
      <c r="A2536" s="295"/>
      <c r="B2536" s="282"/>
      <c r="C2536" s="281"/>
      <c r="D2536" s="308" t="s">
        <v>1971</v>
      </c>
      <c r="E2536" s="340" t="s">
        <v>1949</v>
      </c>
      <c r="F2536" s="313">
        <v>1</v>
      </c>
      <c r="G2536" s="282">
        <v>10</v>
      </c>
      <c r="H2536" s="282">
        <v>10</v>
      </c>
      <c r="I2536" s="326"/>
      <c r="J2536" s="327"/>
      <c r="K2536" s="328"/>
    </row>
    <row r="2537" ht="24" spans="1:11">
      <c r="A2537" s="295"/>
      <c r="B2537" s="282"/>
      <c r="C2537" s="281" t="s">
        <v>1046</v>
      </c>
      <c r="D2537" s="299" t="s">
        <v>1954</v>
      </c>
      <c r="E2537" s="282" t="s">
        <v>1912</v>
      </c>
      <c r="F2537" s="282" t="s">
        <v>1955</v>
      </c>
      <c r="G2537" s="282">
        <v>20</v>
      </c>
      <c r="H2537" s="282">
        <v>15</v>
      </c>
      <c r="I2537" s="282" t="s">
        <v>1956</v>
      </c>
      <c r="J2537" s="282"/>
      <c r="K2537" s="282"/>
    </row>
    <row r="2538" ht="36" spans="1:11">
      <c r="A2538" s="295"/>
      <c r="B2538" s="281" t="s">
        <v>1972</v>
      </c>
      <c r="C2538" s="281" t="s">
        <v>999</v>
      </c>
      <c r="D2538" s="299" t="s">
        <v>1960</v>
      </c>
      <c r="E2538" s="341" t="s">
        <v>1961</v>
      </c>
      <c r="F2538" s="341" t="s">
        <v>1961</v>
      </c>
      <c r="G2538" s="282">
        <v>30</v>
      </c>
      <c r="H2538" s="282">
        <v>30</v>
      </c>
      <c r="I2538" s="282"/>
      <c r="J2538" s="282"/>
      <c r="K2538" s="282"/>
    </row>
    <row r="2539" ht="36" spans="1:11">
      <c r="A2539" s="295"/>
      <c r="B2539" s="294" t="s">
        <v>1287</v>
      </c>
      <c r="C2539" s="294" t="s">
        <v>1243</v>
      </c>
      <c r="D2539" s="299" t="s">
        <v>1964</v>
      </c>
      <c r="E2539" s="282" t="s">
        <v>1912</v>
      </c>
      <c r="F2539" s="282" t="s">
        <v>1949</v>
      </c>
      <c r="G2539" s="282">
        <v>10</v>
      </c>
      <c r="H2539" s="282">
        <v>10</v>
      </c>
      <c r="I2539" s="282"/>
      <c r="J2539" s="282"/>
      <c r="K2539" s="282"/>
    </row>
    <row r="2540" ht="13.5" spans="1:11">
      <c r="A2540" s="281" t="s">
        <v>1843</v>
      </c>
      <c r="B2540" s="281"/>
      <c r="C2540" s="281"/>
      <c r="D2540" s="281"/>
      <c r="E2540" s="281"/>
      <c r="F2540" s="281"/>
      <c r="G2540" s="282">
        <v>90</v>
      </c>
      <c r="H2540" s="282"/>
      <c r="I2540" s="282"/>
      <c r="J2540" s="282"/>
      <c r="K2540" s="282"/>
    </row>
    <row r="2541" ht="13.5" spans="1:11">
      <c r="A2541" s="294" t="s">
        <v>1015</v>
      </c>
      <c r="B2541" s="299" t="s">
        <v>1973</v>
      </c>
      <c r="C2541" s="299"/>
      <c r="D2541" s="299"/>
      <c r="E2541" s="299"/>
      <c r="F2541" s="299"/>
      <c r="G2541" s="299"/>
      <c r="H2541" s="299"/>
      <c r="I2541" s="299"/>
      <c r="J2541" s="299"/>
      <c r="K2541" s="299"/>
    </row>
    <row r="2542" ht="13.5" spans="1:11">
      <c r="A2542" s="307"/>
      <c r="B2542" s="299"/>
      <c r="C2542" s="299"/>
      <c r="D2542" s="299"/>
      <c r="E2542" s="299"/>
      <c r="F2542" s="299"/>
      <c r="G2542" s="299"/>
      <c r="H2542" s="299"/>
      <c r="I2542" s="299"/>
      <c r="J2542" s="299"/>
      <c r="K2542" s="299"/>
    </row>
    <row r="2543" ht="13.5" spans="1:11">
      <c r="A2543" s="299" t="s">
        <v>1017</v>
      </c>
      <c r="B2543" s="299"/>
      <c r="C2543" s="299"/>
      <c r="D2543" s="299"/>
      <c r="E2543" s="299"/>
      <c r="F2543" s="299"/>
      <c r="G2543" s="299"/>
      <c r="H2543" s="299"/>
      <c r="I2543" s="299"/>
      <c r="J2543" s="299"/>
      <c r="K2543" s="299"/>
    </row>
    <row r="2544" ht="13.5" spans="1:11">
      <c r="A2544" s="127" t="s">
        <v>1409</v>
      </c>
      <c r="B2544" s="128"/>
      <c r="C2544" s="128"/>
      <c r="D2544" s="128"/>
      <c r="E2544" s="128"/>
      <c r="F2544" s="128"/>
      <c r="G2544" s="128"/>
      <c r="H2544" s="128"/>
      <c r="I2544" s="128"/>
      <c r="J2544" s="128"/>
      <c r="K2544" s="131"/>
    </row>
    <row r="2545" ht="13.5" spans="1:11">
      <c r="A2545" s="129"/>
      <c r="B2545" s="130"/>
      <c r="C2545" s="130"/>
      <c r="D2545" s="130"/>
      <c r="E2545" s="130"/>
      <c r="F2545" s="130"/>
      <c r="G2545" s="130"/>
      <c r="H2545" s="130"/>
      <c r="I2545" s="130"/>
      <c r="J2545" s="130"/>
      <c r="K2545" s="132"/>
    </row>
    <row r="2546" ht="13.5" spans="1:11">
      <c r="A2546" s="129"/>
      <c r="B2546" s="130"/>
      <c r="C2546" s="130"/>
      <c r="D2546" s="130"/>
      <c r="E2546" s="130"/>
      <c r="F2546" s="130"/>
      <c r="G2546" s="130"/>
      <c r="H2546" s="130"/>
      <c r="I2546" s="130"/>
      <c r="J2546" s="130"/>
      <c r="K2546" s="132"/>
    </row>
    <row r="2547" ht="13.5" spans="1:11">
      <c r="A2547" s="129"/>
      <c r="B2547" s="130"/>
      <c r="C2547" s="130"/>
      <c r="D2547" s="130"/>
      <c r="E2547" s="130"/>
      <c r="F2547" s="130"/>
      <c r="G2547" s="130"/>
      <c r="H2547" s="130"/>
      <c r="I2547" s="130"/>
      <c r="J2547" s="130"/>
      <c r="K2547" s="132"/>
    </row>
    <row r="2548" ht="13.5" spans="1:11">
      <c r="A2548" s="129"/>
      <c r="B2548" s="130"/>
      <c r="C2548" s="130"/>
      <c r="D2548" s="130"/>
      <c r="E2548" s="130"/>
      <c r="F2548" s="130"/>
      <c r="G2548" s="130"/>
      <c r="H2548" s="130"/>
      <c r="I2548" s="130"/>
      <c r="J2548" s="130"/>
      <c r="K2548" s="132"/>
    </row>
    <row r="2549" ht="13.5" spans="1:11">
      <c r="A2549" s="133"/>
      <c r="B2549" s="134"/>
      <c r="C2549" s="134"/>
      <c r="D2549" s="134"/>
      <c r="E2549" s="134"/>
      <c r="F2549" s="134"/>
      <c r="G2549" s="134"/>
      <c r="H2549" s="134"/>
      <c r="I2549" s="134"/>
      <c r="J2549" s="134"/>
      <c r="K2549" s="138"/>
    </row>
    <row r="2550" ht="13.5" spans="1:11">
      <c r="A2550" s="309"/>
      <c r="B2550" s="130"/>
      <c r="C2550" s="130"/>
      <c r="D2550" s="130"/>
      <c r="E2550" s="130"/>
      <c r="F2550" s="130"/>
      <c r="G2550" s="130"/>
      <c r="H2550" s="130"/>
      <c r="I2550" s="130"/>
      <c r="J2550" s="130"/>
      <c r="K2550" s="130"/>
    </row>
    <row r="2551" ht="27" spans="1:11">
      <c r="A2551" s="310" t="s">
        <v>1974</v>
      </c>
      <c r="B2551" s="135"/>
      <c r="C2551" s="135"/>
      <c r="D2551" s="135"/>
      <c r="E2551" s="135"/>
      <c r="F2551" s="135"/>
      <c r="G2551" s="135"/>
      <c r="H2551" s="135"/>
      <c r="I2551" s="135"/>
      <c r="J2551" s="135"/>
      <c r="K2551" s="135"/>
    </row>
    <row r="2552" ht="28.5" spans="1:11">
      <c r="A2552" s="100" t="s">
        <v>1019</v>
      </c>
      <c r="B2552" s="100"/>
      <c r="C2552" s="100"/>
      <c r="D2552" s="100"/>
      <c r="E2552" s="100"/>
      <c r="F2552" s="100"/>
      <c r="G2552" s="100"/>
      <c r="H2552" s="100"/>
      <c r="I2552" s="100"/>
      <c r="J2552" s="100"/>
      <c r="K2552" s="100"/>
    </row>
    <row r="2553" ht="18.75" spans="1:11">
      <c r="A2553" s="139" t="s">
        <v>950</v>
      </c>
      <c r="B2553" s="139"/>
      <c r="C2553" s="139"/>
      <c r="D2553" s="139"/>
      <c r="E2553" s="139"/>
      <c r="F2553" s="139"/>
      <c r="G2553" s="139"/>
      <c r="H2553" s="139"/>
      <c r="I2553" s="139"/>
      <c r="J2553" s="139"/>
      <c r="K2553" s="139"/>
    </row>
    <row r="2554" ht="18.75" spans="1:11">
      <c r="A2554" s="280" t="s">
        <v>1820</v>
      </c>
      <c r="B2554" s="280"/>
      <c r="C2554" s="280"/>
      <c r="D2554" s="280"/>
      <c r="E2554" s="280"/>
      <c r="F2554" s="280"/>
      <c r="G2554" s="280"/>
      <c r="H2554" s="280"/>
      <c r="I2554" s="280"/>
      <c r="J2554" s="280"/>
      <c r="K2554" s="280"/>
    </row>
    <row r="2555" ht="13.5" spans="1:11">
      <c r="A2555" s="104" t="s">
        <v>1023</v>
      </c>
      <c r="B2555" s="104"/>
      <c r="C2555" s="104"/>
      <c r="D2555" s="194" t="s">
        <v>1975</v>
      </c>
      <c r="E2555" s="195"/>
      <c r="F2555" s="195"/>
      <c r="G2555" s="195"/>
      <c r="H2555" s="195"/>
      <c r="I2555" s="195"/>
      <c r="J2555" s="195"/>
      <c r="K2555" s="195"/>
    </row>
    <row r="2556" ht="13.5" spans="1:11">
      <c r="A2556" s="104" t="s">
        <v>954</v>
      </c>
      <c r="B2556" s="104"/>
      <c r="C2556" s="104"/>
      <c r="D2556" s="282" t="s">
        <v>1822</v>
      </c>
      <c r="E2556" s="282"/>
      <c r="F2556" s="104" t="s">
        <v>955</v>
      </c>
      <c r="G2556" s="282" t="s">
        <v>1823</v>
      </c>
      <c r="H2556" s="282"/>
      <c r="I2556" s="282"/>
      <c r="J2556" s="282"/>
      <c r="K2556" s="282"/>
    </row>
    <row r="2557" ht="13.5" spans="1:11">
      <c r="A2557" s="283" t="s">
        <v>1227</v>
      </c>
      <c r="B2557" s="284"/>
      <c r="C2557" s="285"/>
      <c r="D2557" s="281" t="s">
        <v>957</v>
      </c>
      <c r="E2557" s="281" t="s">
        <v>958</v>
      </c>
      <c r="F2557" s="281" t="s">
        <v>1824</v>
      </c>
      <c r="G2557" s="281" t="s">
        <v>1825</v>
      </c>
      <c r="H2557" s="281"/>
      <c r="I2557" s="281" t="s">
        <v>961</v>
      </c>
      <c r="J2557" s="281" t="s">
        <v>962</v>
      </c>
      <c r="K2557" s="281" t="s">
        <v>963</v>
      </c>
    </row>
    <row r="2558" ht="13.5" spans="1:11">
      <c r="A2558" s="286"/>
      <c r="B2558" s="287"/>
      <c r="C2558" s="288"/>
      <c r="D2558" s="281" t="s">
        <v>964</v>
      </c>
      <c r="E2558" s="282">
        <v>3</v>
      </c>
      <c r="F2558" s="282"/>
      <c r="G2558" s="282">
        <v>3</v>
      </c>
      <c r="H2558" s="282"/>
      <c r="I2558" s="282">
        <v>10</v>
      </c>
      <c r="J2558" s="313">
        <v>1</v>
      </c>
      <c r="K2558" s="282">
        <v>10</v>
      </c>
    </row>
    <row r="2559" ht="13.5" spans="1:11">
      <c r="A2559" s="286"/>
      <c r="B2559" s="287"/>
      <c r="C2559" s="288"/>
      <c r="D2559" s="281" t="s">
        <v>1031</v>
      </c>
      <c r="E2559" s="282">
        <v>3</v>
      </c>
      <c r="F2559" s="282"/>
      <c r="G2559" s="282">
        <v>3</v>
      </c>
      <c r="H2559" s="282"/>
      <c r="I2559" s="282" t="s">
        <v>858</v>
      </c>
      <c r="J2559" s="282" t="s">
        <v>858</v>
      </c>
      <c r="K2559" s="282" t="s">
        <v>858</v>
      </c>
    </row>
    <row r="2560" ht="13.5" spans="1:11">
      <c r="A2560" s="286"/>
      <c r="B2560" s="287"/>
      <c r="C2560" s="288"/>
      <c r="D2560" s="289" t="s">
        <v>1033</v>
      </c>
      <c r="E2560" s="282">
        <v>3</v>
      </c>
      <c r="F2560" s="282"/>
      <c r="G2560" s="282">
        <v>3</v>
      </c>
      <c r="H2560" s="282"/>
      <c r="I2560" s="282" t="s">
        <v>858</v>
      </c>
      <c r="J2560" s="282" t="s">
        <v>858</v>
      </c>
      <c r="K2560" s="282" t="s">
        <v>858</v>
      </c>
    </row>
    <row r="2561" ht="13.5" spans="1:11">
      <c r="A2561" s="286"/>
      <c r="B2561" s="287"/>
      <c r="C2561" s="288"/>
      <c r="D2561" s="289" t="s">
        <v>1034</v>
      </c>
      <c r="E2561" s="282"/>
      <c r="F2561" s="282"/>
      <c r="G2561" s="282"/>
      <c r="H2561" s="282"/>
      <c r="I2561" s="282" t="s">
        <v>858</v>
      </c>
      <c r="J2561" s="282" t="s">
        <v>858</v>
      </c>
      <c r="K2561" s="282" t="s">
        <v>858</v>
      </c>
    </row>
    <row r="2562" ht="13.5" spans="1:11">
      <c r="A2562" s="290"/>
      <c r="B2562" s="291"/>
      <c r="C2562" s="292"/>
      <c r="D2562" s="281" t="s">
        <v>965</v>
      </c>
      <c r="E2562" s="282"/>
      <c r="F2562" s="282"/>
      <c r="G2562" s="282"/>
      <c r="H2562" s="282"/>
      <c r="I2562" s="282" t="s">
        <v>858</v>
      </c>
      <c r="J2562" s="282" t="s">
        <v>858</v>
      </c>
      <c r="K2562" s="282" t="s">
        <v>858</v>
      </c>
    </row>
    <row r="2563" ht="13.5" spans="1:11">
      <c r="A2563" s="281" t="s">
        <v>966</v>
      </c>
      <c r="B2563" s="281" t="s">
        <v>967</v>
      </c>
      <c r="C2563" s="281"/>
      <c r="D2563" s="281"/>
      <c r="E2563" s="281"/>
      <c r="F2563" s="281" t="s">
        <v>968</v>
      </c>
      <c r="G2563" s="281"/>
      <c r="H2563" s="281"/>
      <c r="I2563" s="281"/>
      <c r="J2563" s="281"/>
      <c r="K2563" s="281"/>
    </row>
    <row r="2564" ht="13.5" spans="1:11">
      <c r="A2564" s="281"/>
      <c r="B2564" s="282" t="s">
        <v>1976</v>
      </c>
      <c r="C2564" s="282"/>
      <c r="D2564" s="282"/>
      <c r="E2564" s="282"/>
      <c r="F2564" s="282" t="s">
        <v>1976</v>
      </c>
      <c r="G2564" s="282"/>
      <c r="H2564" s="282"/>
      <c r="I2564" s="282"/>
      <c r="J2564" s="282"/>
      <c r="K2564" s="282"/>
    </row>
    <row r="2565" ht="13.5" spans="1:11">
      <c r="A2565" s="294" t="s">
        <v>1230</v>
      </c>
      <c r="B2565" s="281" t="s">
        <v>971</v>
      </c>
      <c r="C2565" s="281" t="s">
        <v>972</v>
      </c>
      <c r="D2565" s="281" t="s">
        <v>973</v>
      </c>
      <c r="E2565" s="281" t="s">
        <v>1826</v>
      </c>
      <c r="F2565" s="281" t="s">
        <v>1827</v>
      </c>
      <c r="G2565" s="281" t="s">
        <v>961</v>
      </c>
      <c r="H2565" s="281" t="s">
        <v>963</v>
      </c>
      <c r="I2565" s="281" t="s">
        <v>976</v>
      </c>
      <c r="J2565" s="281"/>
      <c r="K2565" s="281"/>
    </row>
    <row r="2566" ht="13.5" spans="1:11">
      <c r="A2566" s="295"/>
      <c r="B2566" s="281" t="s">
        <v>1828</v>
      </c>
      <c r="C2566" s="281" t="s">
        <v>1040</v>
      </c>
      <c r="D2566" s="299" t="s">
        <v>1977</v>
      </c>
      <c r="E2566" s="342" t="s">
        <v>1978</v>
      </c>
      <c r="F2566" s="297" t="s">
        <v>1979</v>
      </c>
      <c r="G2566" s="297">
        <v>10</v>
      </c>
      <c r="H2566" s="297">
        <v>10</v>
      </c>
      <c r="I2566" s="282"/>
      <c r="J2566" s="282"/>
      <c r="K2566" s="282"/>
    </row>
    <row r="2567" ht="13.5" spans="1:11">
      <c r="A2567" s="295"/>
      <c r="B2567" s="282"/>
      <c r="C2567" s="281" t="s">
        <v>1046</v>
      </c>
      <c r="D2567" s="299" t="s">
        <v>1980</v>
      </c>
      <c r="E2567" s="342" t="s">
        <v>1981</v>
      </c>
      <c r="F2567" s="298">
        <v>1</v>
      </c>
      <c r="G2567" s="297">
        <v>8</v>
      </c>
      <c r="H2567" s="297">
        <v>8</v>
      </c>
      <c r="I2567" s="282"/>
      <c r="J2567" s="282"/>
      <c r="K2567" s="282"/>
    </row>
    <row r="2568" ht="13.5" spans="1:11">
      <c r="A2568" s="295"/>
      <c r="B2568" s="282"/>
      <c r="C2568" s="281"/>
      <c r="D2568" s="299" t="s">
        <v>1982</v>
      </c>
      <c r="E2568" s="342" t="s">
        <v>1983</v>
      </c>
      <c r="F2568" s="298">
        <v>0.8</v>
      </c>
      <c r="G2568" s="297">
        <v>8</v>
      </c>
      <c r="H2568" s="297">
        <v>8</v>
      </c>
      <c r="I2568" s="282"/>
      <c r="J2568" s="282"/>
      <c r="K2568" s="282"/>
    </row>
    <row r="2569" ht="13.5" spans="1:11">
      <c r="A2569" s="295"/>
      <c r="B2569" s="282"/>
      <c r="C2569" s="281"/>
      <c r="D2569" s="308" t="s">
        <v>1984</v>
      </c>
      <c r="E2569" s="342" t="s">
        <v>1985</v>
      </c>
      <c r="F2569" s="298">
        <v>1</v>
      </c>
      <c r="G2569" s="297">
        <v>8</v>
      </c>
      <c r="H2569" s="297">
        <v>8</v>
      </c>
      <c r="I2569" s="282"/>
      <c r="J2569" s="282"/>
      <c r="K2569" s="282"/>
    </row>
    <row r="2570" ht="13.5" spans="1:11">
      <c r="A2570" s="295"/>
      <c r="B2570" s="282"/>
      <c r="C2570" s="281" t="s">
        <v>1050</v>
      </c>
      <c r="D2570" s="299" t="s">
        <v>1986</v>
      </c>
      <c r="E2570" s="342" t="s">
        <v>1987</v>
      </c>
      <c r="F2570" s="297" t="s">
        <v>1988</v>
      </c>
      <c r="G2570" s="297">
        <v>8</v>
      </c>
      <c r="H2570" s="297">
        <v>4</v>
      </c>
      <c r="I2570" s="282"/>
      <c r="J2570" s="282"/>
      <c r="K2570" s="282"/>
    </row>
    <row r="2571" ht="13.5" spans="1:11">
      <c r="A2571" s="295"/>
      <c r="B2571" s="281" t="s">
        <v>995</v>
      </c>
      <c r="C2571" s="281" t="s">
        <v>999</v>
      </c>
      <c r="D2571" s="299" t="s">
        <v>1062</v>
      </c>
      <c r="E2571" s="342" t="s">
        <v>1342</v>
      </c>
      <c r="F2571" s="297" t="s">
        <v>1989</v>
      </c>
      <c r="G2571" s="297">
        <v>8</v>
      </c>
      <c r="H2571" s="297">
        <v>4</v>
      </c>
      <c r="I2571" s="282"/>
      <c r="J2571" s="282"/>
      <c r="K2571" s="282"/>
    </row>
    <row r="2572" ht="24" spans="1:11">
      <c r="A2572" s="295"/>
      <c r="B2572" s="281"/>
      <c r="C2572" s="281" t="s">
        <v>1005</v>
      </c>
      <c r="D2572" s="299" t="s">
        <v>1065</v>
      </c>
      <c r="E2572" s="342" t="s">
        <v>1990</v>
      </c>
      <c r="F2572" s="297" t="s">
        <v>1991</v>
      </c>
      <c r="G2572" s="297">
        <v>15</v>
      </c>
      <c r="H2572" s="297">
        <v>15</v>
      </c>
      <c r="I2572" s="282"/>
      <c r="J2572" s="282"/>
      <c r="K2572" s="282"/>
    </row>
    <row r="2573" ht="24" spans="1:11">
      <c r="A2573" s="295"/>
      <c r="B2573" s="294" t="s">
        <v>1287</v>
      </c>
      <c r="C2573" s="294" t="s">
        <v>1243</v>
      </c>
      <c r="D2573" s="299" t="s">
        <v>1067</v>
      </c>
      <c r="E2573" s="342" t="s">
        <v>1992</v>
      </c>
      <c r="F2573" s="297" t="s">
        <v>1991</v>
      </c>
      <c r="G2573" s="297">
        <v>15</v>
      </c>
      <c r="H2573" s="297">
        <v>15</v>
      </c>
      <c r="I2573" s="282"/>
      <c r="J2573" s="282"/>
      <c r="K2573" s="282"/>
    </row>
    <row r="2574" ht="13.5" spans="1:11">
      <c r="A2574" s="295"/>
      <c r="B2574" s="295"/>
      <c r="C2574" s="295"/>
      <c r="D2574" s="299"/>
      <c r="E2574" s="343" t="s">
        <v>1993</v>
      </c>
      <c r="F2574" s="298">
        <v>0.9</v>
      </c>
      <c r="G2574" s="297">
        <v>10</v>
      </c>
      <c r="H2574" s="297">
        <v>10</v>
      </c>
      <c r="I2574" s="282"/>
      <c r="J2574" s="282"/>
      <c r="K2574" s="282"/>
    </row>
    <row r="2575" ht="13.5" spans="1:11">
      <c r="A2575" s="281" t="s">
        <v>1843</v>
      </c>
      <c r="B2575" s="281"/>
      <c r="C2575" s="281"/>
      <c r="D2575" s="281"/>
      <c r="E2575" s="281"/>
      <c r="F2575" s="281"/>
      <c r="G2575" s="282">
        <v>90</v>
      </c>
      <c r="H2575" s="282"/>
      <c r="I2575" s="282"/>
      <c r="J2575" s="282"/>
      <c r="K2575" s="282"/>
    </row>
    <row r="2576" ht="13.5" spans="1:11">
      <c r="A2576" s="294" t="s">
        <v>1015</v>
      </c>
      <c r="B2576" s="299" t="s">
        <v>1994</v>
      </c>
      <c r="C2576" s="299"/>
      <c r="D2576" s="299"/>
      <c r="E2576" s="299"/>
      <c r="F2576" s="299"/>
      <c r="G2576" s="299"/>
      <c r="H2576" s="299"/>
      <c r="I2576" s="299"/>
      <c r="J2576" s="299"/>
      <c r="K2576" s="299"/>
    </row>
    <row r="2577" ht="13.5" spans="1:11">
      <c r="A2577" s="307"/>
      <c r="B2577" s="299"/>
      <c r="C2577" s="299"/>
      <c r="D2577" s="299"/>
      <c r="E2577" s="299"/>
      <c r="F2577" s="299"/>
      <c r="G2577" s="299"/>
      <c r="H2577" s="299"/>
      <c r="I2577" s="299"/>
      <c r="J2577" s="299"/>
      <c r="K2577" s="299"/>
    </row>
    <row r="2578" ht="13.5" spans="1:11">
      <c r="A2578" s="299" t="s">
        <v>1017</v>
      </c>
      <c r="B2578" s="299"/>
      <c r="C2578" s="299"/>
      <c r="D2578" s="299"/>
      <c r="E2578" s="299"/>
      <c r="F2578" s="299"/>
      <c r="G2578" s="299"/>
      <c r="H2578" s="299"/>
      <c r="I2578" s="299"/>
      <c r="J2578" s="299"/>
      <c r="K2578" s="299"/>
    </row>
    <row r="2579" ht="13.5" spans="1:11">
      <c r="A2579" s="127" t="s">
        <v>1409</v>
      </c>
      <c r="B2579" s="128"/>
      <c r="C2579" s="128"/>
      <c r="D2579" s="128"/>
      <c r="E2579" s="128"/>
      <c r="F2579" s="128"/>
      <c r="G2579" s="128"/>
      <c r="H2579" s="128"/>
      <c r="I2579" s="128"/>
      <c r="J2579" s="128"/>
      <c r="K2579" s="131"/>
    </row>
    <row r="2580" ht="13.5" spans="1:11">
      <c r="A2580" s="129"/>
      <c r="B2580" s="130"/>
      <c r="C2580" s="130"/>
      <c r="D2580" s="130"/>
      <c r="E2580" s="130"/>
      <c r="F2580" s="130"/>
      <c r="G2580" s="130"/>
      <c r="H2580" s="130"/>
      <c r="I2580" s="130"/>
      <c r="J2580" s="130"/>
      <c r="K2580" s="132"/>
    </row>
    <row r="2581" ht="13.5" spans="1:11">
      <c r="A2581" s="129"/>
      <c r="B2581" s="130"/>
      <c r="C2581" s="130"/>
      <c r="D2581" s="130"/>
      <c r="E2581" s="130"/>
      <c r="F2581" s="130"/>
      <c r="G2581" s="130"/>
      <c r="H2581" s="130"/>
      <c r="I2581" s="130"/>
      <c r="J2581" s="130"/>
      <c r="K2581" s="132"/>
    </row>
    <row r="2582" ht="13.5" spans="1:11">
      <c r="A2582" s="129"/>
      <c r="B2582" s="130"/>
      <c r="C2582" s="130"/>
      <c r="D2582" s="130"/>
      <c r="E2582" s="130"/>
      <c r="F2582" s="130"/>
      <c r="G2582" s="130"/>
      <c r="H2582" s="130"/>
      <c r="I2582" s="130"/>
      <c r="J2582" s="130"/>
      <c r="K2582" s="132"/>
    </row>
    <row r="2583" ht="13.5" spans="1:11">
      <c r="A2583" s="129"/>
      <c r="B2583" s="130"/>
      <c r="C2583" s="130"/>
      <c r="D2583" s="130"/>
      <c r="E2583" s="130"/>
      <c r="F2583" s="130"/>
      <c r="G2583" s="130"/>
      <c r="H2583" s="130"/>
      <c r="I2583" s="130"/>
      <c r="J2583" s="130"/>
      <c r="K2583" s="132"/>
    </row>
    <row r="2584" ht="13.5" spans="1:11">
      <c r="A2584" s="133"/>
      <c r="B2584" s="134"/>
      <c r="C2584" s="134"/>
      <c r="D2584" s="134"/>
      <c r="E2584" s="134"/>
      <c r="F2584" s="134"/>
      <c r="G2584" s="134"/>
      <c r="H2584" s="134"/>
      <c r="I2584" s="134"/>
      <c r="J2584" s="134"/>
      <c r="K2584" s="138"/>
    </row>
    <row r="2585" ht="13.5" spans="1:11">
      <c r="A2585" s="135"/>
      <c r="B2585" s="135"/>
      <c r="C2585" s="135"/>
      <c r="D2585" s="135"/>
      <c r="E2585" s="135"/>
      <c r="F2585" s="135"/>
      <c r="G2585" s="135"/>
      <c r="H2585" s="135"/>
      <c r="I2585" s="135"/>
      <c r="J2585" s="135"/>
      <c r="K2585" s="135"/>
    </row>
    <row r="2586" ht="27" spans="1:11">
      <c r="A2586" s="310" t="s">
        <v>1995</v>
      </c>
      <c r="B2586" s="135"/>
      <c r="C2586" s="135"/>
      <c r="D2586" s="135"/>
      <c r="E2586" s="135"/>
      <c r="F2586" s="135"/>
      <c r="G2586" s="135"/>
      <c r="H2586" s="135"/>
      <c r="I2586" s="135"/>
      <c r="J2586" s="135"/>
      <c r="K2586" s="135"/>
    </row>
    <row r="2587" ht="28.5" spans="1:11">
      <c r="A2587" s="100" t="s">
        <v>1019</v>
      </c>
      <c r="B2587" s="100"/>
      <c r="C2587" s="100"/>
      <c r="D2587" s="100"/>
      <c r="E2587" s="100"/>
      <c r="F2587" s="100"/>
      <c r="G2587" s="100"/>
      <c r="H2587" s="100"/>
      <c r="I2587" s="100"/>
      <c r="J2587" s="100"/>
      <c r="K2587" s="100"/>
    </row>
    <row r="2588" ht="18.75" spans="1:11">
      <c r="A2588" s="139" t="s">
        <v>950</v>
      </c>
      <c r="B2588" s="139"/>
      <c r="C2588" s="139"/>
      <c r="D2588" s="139"/>
      <c r="E2588" s="139"/>
      <c r="F2588" s="139"/>
      <c r="G2588" s="139"/>
      <c r="H2588" s="139"/>
      <c r="I2588" s="139"/>
      <c r="J2588" s="139"/>
      <c r="K2588" s="139"/>
    </row>
    <row r="2589" ht="18.75" spans="1:11">
      <c r="A2589" s="280" t="s">
        <v>1820</v>
      </c>
      <c r="B2589" s="280"/>
      <c r="C2589" s="280"/>
      <c r="D2589" s="280"/>
      <c r="E2589" s="280"/>
      <c r="F2589" s="280"/>
      <c r="G2589" s="280"/>
      <c r="H2589" s="280"/>
      <c r="I2589" s="280"/>
      <c r="J2589" s="280"/>
      <c r="K2589" s="280"/>
    </row>
    <row r="2590" ht="13.5" spans="1:11">
      <c r="A2590" s="104" t="s">
        <v>1023</v>
      </c>
      <c r="B2590" s="104"/>
      <c r="C2590" s="104"/>
      <c r="D2590" s="194" t="s">
        <v>1996</v>
      </c>
      <c r="E2590" s="195"/>
      <c r="F2590" s="195"/>
      <c r="G2590" s="195"/>
      <c r="H2590" s="195"/>
      <c r="I2590" s="195"/>
      <c r="J2590" s="195"/>
      <c r="K2590" s="195"/>
    </row>
    <row r="2591" ht="13.5" spans="1:11">
      <c r="A2591" s="281" t="s">
        <v>954</v>
      </c>
      <c r="B2591" s="281"/>
      <c r="C2591" s="281"/>
      <c r="D2591" s="282" t="s">
        <v>1822</v>
      </c>
      <c r="E2591" s="282"/>
      <c r="F2591" s="281" t="s">
        <v>955</v>
      </c>
      <c r="G2591" s="282" t="s">
        <v>1823</v>
      </c>
      <c r="H2591" s="282"/>
      <c r="I2591" s="282"/>
      <c r="J2591" s="282"/>
      <c r="K2591" s="282"/>
    </row>
    <row r="2592" ht="13.5" spans="1:11">
      <c r="A2592" s="283" t="s">
        <v>1227</v>
      </c>
      <c r="B2592" s="284"/>
      <c r="C2592" s="285"/>
      <c r="D2592" s="281" t="s">
        <v>957</v>
      </c>
      <c r="E2592" s="281" t="s">
        <v>958</v>
      </c>
      <c r="F2592" s="281" t="s">
        <v>1824</v>
      </c>
      <c r="G2592" s="281" t="s">
        <v>1825</v>
      </c>
      <c r="H2592" s="281"/>
      <c r="I2592" s="281" t="s">
        <v>961</v>
      </c>
      <c r="J2592" s="281" t="s">
        <v>962</v>
      </c>
      <c r="K2592" s="281" t="s">
        <v>963</v>
      </c>
    </row>
    <row r="2593" ht="13.5" spans="1:11">
      <c r="A2593" s="286"/>
      <c r="B2593" s="287"/>
      <c r="C2593" s="288"/>
      <c r="D2593" s="281" t="s">
        <v>964</v>
      </c>
      <c r="E2593" s="282">
        <v>5.62</v>
      </c>
      <c r="F2593" s="282"/>
      <c r="G2593" s="282">
        <v>0.3</v>
      </c>
      <c r="H2593" s="282"/>
      <c r="I2593" s="282">
        <v>10</v>
      </c>
      <c r="J2593" s="313">
        <v>0.05</v>
      </c>
      <c r="K2593" s="282">
        <v>0.5</v>
      </c>
    </row>
    <row r="2594" ht="13.5" spans="1:11">
      <c r="A2594" s="286"/>
      <c r="B2594" s="287"/>
      <c r="C2594" s="288"/>
      <c r="D2594" s="281" t="s">
        <v>1031</v>
      </c>
      <c r="E2594" s="282">
        <v>5.62</v>
      </c>
      <c r="F2594" s="282"/>
      <c r="G2594" s="282">
        <v>0.3</v>
      </c>
      <c r="H2594" s="282"/>
      <c r="I2594" s="282" t="s">
        <v>858</v>
      </c>
      <c r="J2594" s="282" t="s">
        <v>858</v>
      </c>
      <c r="K2594" s="282" t="s">
        <v>858</v>
      </c>
    </row>
    <row r="2595" ht="13.5" spans="1:11">
      <c r="A2595" s="286"/>
      <c r="B2595" s="287"/>
      <c r="C2595" s="288"/>
      <c r="D2595" s="289" t="s">
        <v>1033</v>
      </c>
      <c r="E2595" s="282">
        <v>5.62</v>
      </c>
      <c r="F2595" s="282"/>
      <c r="G2595" s="282">
        <v>0.3</v>
      </c>
      <c r="H2595" s="282"/>
      <c r="I2595" s="282" t="s">
        <v>858</v>
      </c>
      <c r="J2595" s="282" t="s">
        <v>858</v>
      </c>
      <c r="K2595" s="282" t="s">
        <v>858</v>
      </c>
    </row>
    <row r="2596" ht="13.5" spans="1:11">
      <c r="A2596" s="286"/>
      <c r="B2596" s="287"/>
      <c r="C2596" s="288"/>
      <c r="D2596" s="289" t="s">
        <v>1034</v>
      </c>
      <c r="E2596" s="282"/>
      <c r="F2596" s="282"/>
      <c r="G2596" s="282"/>
      <c r="H2596" s="282"/>
      <c r="I2596" s="282" t="s">
        <v>858</v>
      </c>
      <c r="J2596" s="282" t="s">
        <v>858</v>
      </c>
      <c r="K2596" s="282" t="s">
        <v>858</v>
      </c>
    </row>
    <row r="2597" ht="13.5" spans="1:11">
      <c r="A2597" s="290"/>
      <c r="B2597" s="291"/>
      <c r="C2597" s="292"/>
      <c r="D2597" s="281" t="s">
        <v>965</v>
      </c>
      <c r="E2597" s="282"/>
      <c r="F2597" s="282"/>
      <c r="G2597" s="282"/>
      <c r="H2597" s="282"/>
      <c r="I2597" s="282" t="s">
        <v>858</v>
      </c>
      <c r="J2597" s="282" t="s">
        <v>858</v>
      </c>
      <c r="K2597" s="282" t="s">
        <v>858</v>
      </c>
    </row>
    <row r="2598" ht="13.5" spans="1:11">
      <c r="A2598" s="281" t="s">
        <v>966</v>
      </c>
      <c r="B2598" s="281" t="s">
        <v>967</v>
      </c>
      <c r="C2598" s="281"/>
      <c r="D2598" s="281"/>
      <c r="E2598" s="281"/>
      <c r="F2598" s="281" t="s">
        <v>968</v>
      </c>
      <c r="G2598" s="281"/>
      <c r="H2598" s="281"/>
      <c r="I2598" s="281"/>
      <c r="J2598" s="281"/>
      <c r="K2598" s="281"/>
    </row>
    <row r="2599" ht="13.5" spans="1:11">
      <c r="A2599" s="281"/>
      <c r="B2599" s="344" t="s">
        <v>1997</v>
      </c>
      <c r="C2599" s="345"/>
      <c r="D2599" s="345"/>
      <c r="E2599" s="346"/>
      <c r="F2599" s="308" t="s">
        <v>1998</v>
      </c>
      <c r="G2599" s="308"/>
      <c r="H2599" s="308"/>
      <c r="I2599" s="308"/>
      <c r="J2599" s="308"/>
      <c r="K2599" s="308"/>
    </row>
    <row r="2600" ht="13.5" spans="1:11">
      <c r="A2600" s="294" t="s">
        <v>1230</v>
      </c>
      <c r="B2600" s="281" t="s">
        <v>971</v>
      </c>
      <c r="C2600" s="281" t="s">
        <v>972</v>
      </c>
      <c r="D2600" s="281" t="s">
        <v>973</v>
      </c>
      <c r="E2600" s="281" t="s">
        <v>1826</v>
      </c>
      <c r="F2600" s="281" t="s">
        <v>1827</v>
      </c>
      <c r="G2600" s="281" t="s">
        <v>961</v>
      </c>
      <c r="H2600" s="281" t="s">
        <v>963</v>
      </c>
      <c r="I2600" s="281" t="s">
        <v>976</v>
      </c>
      <c r="J2600" s="281"/>
      <c r="K2600" s="281"/>
    </row>
    <row r="2601" ht="24" spans="1:11">
      <c r="A2601" s="295"/>
      <c r="B2601" s="281" t="s">
        <v>1828</v>
      </c>
      <c r="C2601" s="281" t="s">
        <v>1040</v>
      </c>
      <c r="D2601" s="299" t="s">
        <v>1999</v>
      </c>
      <c r="E2601" s="302">
        <v>50</v>
      </c>
      <c r="F2601" s="302">
        <v>50</v>
      </c>
      <c r="G2601" s="347">
        <v>20</v>
      </c>
      <c r="H2601" s="347">
        <v>20</v>
      </c>
      <c r="I2601" s="282"/>
      <c r="J2601" s="282"/>
      <c r="K2601" s="282"/>
    </row>
    <row r="2602" ht="24" spans="1:11">
      <c r="A2602" s="295"/>
      <c r="B2602" s="282"/>
      <c r="C2602" s="281" t="s">
        <v>1046</v>
      </c>
      <c r="D2602" s="299" t="s">
        <v>2000</v>
      </c>
      <c r="E2602" s="348" t="s">
        <v>2001</v>
      </c>
      <c r="F2602" s="348" t="s">
        <v>2001</v>
      </c>
      <c r="G2602" s="347">
        <v>20</v>
      </c>
      <c r="H2602" s="347">
        <v>20</v>
      </c>
      <c r="I2602" s="282"/>
      <c r="J2602" s="282"/>
      <c r="K2602" s="282"/>
    </row>
    <row r="2603" ht="13.5" spans="1:11">
      <c r="A2603" s="295"/>
      <c r="B2603" s="282"/>
      <c r="C2603" s="281" t="s">
        <v>1050</v>
      </c>
      <c r="D2603" s="299" t="s">
        <v>2002</v>
      </c>
      <c r="E2603" s="281" t="s">
        <v>989</v>
      </c>
      <c r="F2603" s="281" t="s">
        <v>989</v>
      </c>
      <c r="G2603" s="347">
        <v>20</v>
      </c>
      <c r="H2603" s="347">
        <v>20</v>
      </c>
      <c r="I2603" s="282"/>
      <c r="J2603" s="282"/>
      <c r="K2603" s="282"/>
    </row>
    <row r="2604" ht="24" spans="1:11">
      <c r="A2604" s="295"/>
      <c r="B2604" s="281" t="s">
        <v>995</v>
      </c>
      <c r="C2604" s="281" t="s">
        <v>999</v>
      </c>
      <c r="D2604" s="299" t="s">
        <v>1013</v>
      </c>
      <c r="E2604" s="349" t="s">
        <v>2003</v>
      </c>
      <c r="F2604" s="349" t="s">
        <v>2003</v>
      </c>
      <c r="G2604" s="347">
        <v>10</v>
      </c>
      <c r="H2604" s="347">
        <v>8</v>
      </c>
      <c r="I2604" s="282"/>
      <c r="J2604" s="282"/>
      <c r="K2604" s="282"/>
    </row>
    <row r="2605" ht="13.5" spans="1:11">
      <c r="A2605" s="295"/>
      <c r="B2605" s="294" t="s">
        <v>1287</v>
      </c>
      <c r="C2605" s="294" t="s">
        <v>1243</v>
      </c>
      <c r="D2605" s="299" t="s">
        <v>1842</v>
      </c>
      <c r="E2605" s="350" t="s">
        <v>2004</v>
      </c>
      <c r="F2605" s="350" t="s">
        <v>2004</v>
      </c>
      <c r="G2605" s="351">
        <v>10</v>
      </c>
      <c r="H2605" s="351">
        <v>8</v>
      </c>
      <c r="I2605" s="282"/>
      <c r="J2605" s="282"/>
      <c r="K2605" s="282"/>
    </row>
    <row r="2606" ht="13.5" spans="1:11">
      <c r="A2606" s="295"/>
      <c r="B2606" s="295"/>
      <c r="C2606" s="295"/>
      <c r="D2606" s="299"/>
      <c r="E2606" s="352"/>
      <c r="F2606" s="352"/>
      <c r="G2606" s="353"/>
      <c r="H2606" s="353"/>
      <c r="I2606" s="282"/>
      <c r="J2606" s="282"/>
      <c r="K2606" s="282"/>
    </row>
    <row r="2607" ht="13.5" spans="1:11">
      <c r="A2607" s="307"/>
      <c r="B2607" s="307"/>
      <c r="C2607" s="307"/>
      <c r="D2607" s="308" t="s">
        <v>2005</v>
      </c>
      <c r="E2607" s="349" t="s">
        <v>2004</v>
      </c>
      <c r="F2607" s="349" t="s">
        <v>2004</v>
      </c>
      <c r="G2607" s="354">
        <v>10</v>
      </c>
      <c r="H2607" s="354">
        <v>8</v>
      </c>
      <c r="I2607" s="282"/>
      <c r="J2607" s="282"/>
      <c r="K2607" s="282"/>
    </row>
    <row r="2608" ht="13.5" spans="1:11">
      <c r="A2608" s="281" t="s">
        <v>1843</v>
      </c>
      <c r="B2608" s="281"/>
      <c r="C2608" s="281"/>
      <c r="D2608" s="281"/>
      <c r="E2608" s="281"/>
      <c r="F2608" s="281"/>
      <c r="G2608" s="282">
        <v>90</v>
      </c>
      <c r="H2608" s="282"/>
      <c r="I2608" s="282"/>
      <c r="J2608" s="282"/>
      <c r="K2608" s="282"/>
    </row>
    <row r="2609" ht="13.5" spans="1:11">
      <c r="A2609" s="294" t="s">
        <v>1015</v>
      </c>
      <c r="B2609" s="299" t="s">
        <v>2006</v>
      </c>
      <c r="C2609" s="299"/>
      <c r="D2609" s="299"/>
      <c r="E2609" s="299"/>
      <c r="F2609" s="299"/>
      <c r="G2609" s="299"/>
      <c r="H2609" s="299"/>
      <c r="I2609" s="299"/>
      <c r="J2609" s="299"/>
      <c r="K2609" s="299"/>
    </row>
    <row r="2610" ht="13.5" spans="1:11">
      <c r="A2610" s="307"/>
      <c r="B2610" s="299"/>
      <c r="C2610" s="299"/>
      <c r="D2610" s="299"/>
      <c r="E2610" s="299"/>
      <c r="F2610" s="299"/>
      <c r="G2610" s="299"/>
      <c r="H2610" s="299"/>
      <c r="I2610" s="299"/>
      <c r="J2610" s="299"/>
      <c r="K2610" s="299"/>
    </row>
    <row r="2611" ht="13.5" spans="1:11">
      <c r="A2611" s="122" t="s">
        <v>1017</v>
      </c>
      <c r="B2611" s="122"/>
      <c r="C2611" s="122"/>
      <c r="D2611" s="122"/>
      <c r="E2611" s="122"/>
      <c r="F2611" s="122"/>
      <c r="G2611" s="122"/>
      <c r="H2611" s="122"/>
      <c r="I2611" s="122"/>
      <c r="J2611" s="122"/>
      <c r="K2611" s="122"/>
    </row>
    <row r="2612" ht="13.5" spans="1:11">
      <c r="A2612" s="127" t="s">
        <v>1409</v>
      </c>
      <c r="B2612" s="128"/>
      <c r="C2612" s="128"/>
      <c r="D2612" s="128"/>
      <c r="E2612" s="128"/>
      <c r="F2612" s="128"/>
      <c r="G2612" s="128"/>
      <c r="H2612" s="128"/>
      <c r="I2612" s="128"/>
      <c r="J2612" s="128"/>
      <c r="K2612" s="131"/>
    </row>
    <row r="2613" ht="13.5" spans="1:11">
      <c r="A2613" s="129"/>
      <c r="B2613" s="130"/>
      <c r="C2613" s="130"/>
      <c r="D2613" s="130"/>
      <c r="E2613" s="130"/>
      <c r="F2613" s="130"/>
      <c r="G2613" s="130"/>
      <c r="H2613" s="130"/>
      <c r="I2613" s="130"/>
      <c r="J2613" s="130"/>
      <c r="K2613" s="132"/>
    </row>
    <row r="2614" ht="13.5" spans="1:11">
      <c r="A2614" s="129"/>
      <c r="B2614" s="130"/>
      <c r="C2614" s="130"/>
      <c r="D2614" s="130"/>
      <c r="E2614" s="130"/>
      <c r="F2614" s="130"/>
      <c r="G2614" s="130"/>
      <c r="H2614" s="130"/>
      <c r="I2614" s="130"/>
      <c r="J2614" s="130"/>
      <c r="K2614" s="132"/>
    </row>
    <row r="2615" ht="13.5" spans="1:11">
      <c r="A2615" s="129"/>
      <c r="B2615" s="130"/>
      <c r="C2615" s="130"/>
      <c r="D2615" s="130"/>
      <c r="E2615" s="130"/>
      <c r="F2615" s="130"/>
      <c r="G2615" s="130"/>
      <c r="H2615" s="130"/>
      <c r="I2615" s="130"/>
      <c r="J2615" s="130"/>
      <c r="K2615" s="132"/>
    </row>
    <row r="2616" ht="13.5" spans="1:11">
      <c r="A2616" s="129"/>
      <c r="B2616" s="130"/>
      <c r="C2616" s="130"/>
      <c r="D2616" s="130"/>
      <c r="E2616" s="130"/>
      <c r="F2616" s="130"/>
      <c r="G2616" s="130"/>
      <c r="H2616" s="130"/>
      <c r="I2616" s="130"/>
      <c r="J2616" s="130"/>
      <c r="K2616" s="132"/>
    </row>
    <row r="2617" ht="13.5" spans="1:11">
      <c r="A2617" s="133"/>
      <c r="B2617" s="134"/>
      <c r="C2617" s="134"/>
      <c r="D2617" s="134"/>
      <c r="E2617" s="134"/>
      <c r="F2617" s="134"/>
      <c r="G2617" s="134"/>
      <c r="H2617" s="134"/>
      <c r="I2617" s="134"/>
      <c r="J2617" s="134"/>
      <c r="K2617" s="138"/>
    </row>
    <row r="2618" ht="13.5" spans="1:11">
      <c r="A2618" s="135"/>
      <c r="B2618" s="135"/>
      <c r="C2618" s="135"/>
      <c r="D2618" s="135"/>
      <c r="E2618" s="135"/>
      <c r="F2618" s="135"/>
      <c r="G2618" s="135"/>
      <c r="H2618" s="135"/>
      <c r="I2618" s="135"/>
      <c r="J2618" s="135"/>
      <c r="K2618" s="135"/>
    </row>
    <row r="2619" ht="27" spans="1:11">
      <c r="A2619" s="310" t="s">
        <v>2007</v>
      </c>
      <c r="B2619" s="135"/>
      <c r="C2619" s="135"/>
      <c r="D2619" s="135"/>
      <c r="E2619" s="135"/>
      <c r="F2619" s="135"/>
      <c r="G2619" s="135"/>
      <c r="H2619" s="135"/>
      <c r="I2619" s="135"/>
      <c r="J2619" s="135"/>
      <c r="K2619" s="135"/>
    </row>
    <row r="2620" ht="28.5" spans="1:11">
      <c r="A2620" s="100" t="s">
        <v>1019</v>
      </c>
      <c r="B2620" s="100"/>
      <c r="C2620" s="100"/>
      <c r="D2620" s="100"/>
      <c r="E2620" s="100"/>
      <c r="F2620" s="100"/>
      <c r="G2620" s="100"/>
      <c r="H2620" s="100"/>
      <c r="I2620" s="100"/>
      <c r="J2620" s="100"/>
      <c r="K2620" s="100"/>
    </row>
    <row r="2621" ht="18.75" spans="1:11">
      <c r="A2621" s="139" t="s">
        <v>950</v>
      </c>
      <c r="B2621" s="139"/>
      <c r="C2621" s="139"/>
      <c r="D2621" s="139"/>
      <c r="E2621" s="139"/>
      <c r="F2621" s="139"/>
      <c r="G2621" s="139"/>
      <c r="H2621" s="139"/>
      <c r="I2621" s="139"/>
      <c r="J2621" s="139"/>
      <c r="K2621" s="139"/>
    </row>
    <row r="2622" ht="18.75" spans="1:11">
      <c r="A2622" s="280" t="s">
        <v>1820</v>
      </c>
      <c r="B2622" s="280"/>
      <c r="C2622" s="280"/>
      <c r="D2622" s="280"/>
      <c r="E2622" s="280"/>
      <c r="F2622" s="280"/>
      <c r="G2622" s="280"/>
      <c r="H2622" s="280"/>
      <c r="I2622" s="280"/>
      <c r="J2622" s="280"/>
      <c r="K2622" s="280"/>
    </row>
    <row r="2623" ht="13.5" spans="1:11">
      <c r="A2623" s="104" t="s">
        <v>1023</v>
      </c>
      <c r="B2623" s="104"/>
      <c r="C2623" s="104"/>
      <c r="D2623" s="355" t="s">
        <v>2008</v>
      </c>
      <c r="E2623" s="355"/>
      <c r="F2623" s="355"/>
      <c r="G2623" s="355"/>
      <c r="H2623" s="355"/>
      <c r="I2623" s="355"/>
      <c r="J2623" s="355"/>
      <c r="K2623" s="355"/>
    </row>
    <row r="2624" ht="13.5" spans="1:11">
      <c r="A2624" s="104" t="s">
        <v>954</v>
      </c>
      <c r="B2624" s="104"/>
      <c r="C2624" s="104"/>
      <c r="D2624" s="282" t="s">
        <v>1822</v>
      </c>
      <c r="E2624" s="282"/>
      <c r="F2624" s="104" t="s">
        <v>955</v>
      </c>
      <c r="G2624" s="282" t="s">
        <v>1823</v>
      </c>
      <c r="H2624" s="282"/>
      <c r="I2624" s="282"/>
      <c r="J2624" s="282"/>
      <c r="K2624" s="282"/>
    </row>
    <row r="2625" ht="13.5" spans="1:11">
      <c r="A2625" s="283" t="s">
        <v>1227</v>
      </c>
      <c r="B2625" s="284"/>
      <c r="C2625" s="285"/>
      <c r="D2625" s="281" t="s">
        <v>957</v>
      </c>
      <c r="E2625" s="281" t="s">
        <v>958</v>
      </c>
      <c r="F2625" s="281" t="s">
        <v>1824</v>
      </c>
      <c r="G2625" s="281" t="s">
        <v>1825</v>
      </c>
      <c r="H2625" s="281"/>
      <c r="I2625" s="281" t="s">
        <v>961</v>
      </c>
      <c r="J2625" s="281" t="s">
        <v>962</v>
      </c>
      <c r="K2625" s="281" t="s">
        <v>963</v>
      </c>
    </row>
    <row r="2626" ht="13.5" spans="1:11">
      <c r="A2626" s="286"/>
      <c r="B2626" s="287"/>
      <c r="C2626" s="288"/>
      <c r="D2626" s="281" t="s">
        <v>964</v>
      </c>
      <c r="E2626" s="282">
        <v>188.24</v>
      </c>
      <c r="F2626" s="282">
        <v>150.64</v>
      </c>
      <c r="G2626" s="282">
        <v>93.49</v>
      </c>
      <c r="H2626" s="282"/>
      <c r="I2626" s="282">
        <v>10</v>
      </c>
      <c r="J2626" s="313">
        <v>0.27</v>
      </c>
      <c r="K2626" s="282">
        <v>2.7</v>
      </c>
    </row>
    <row r="2627" ht="13.5" spans="1:11">
      <c r="A2627" s="286"/>
      <c r="B2627" s="287"/>
      <c r="C2627" s="288"/>
      <c r="D2627" s="281" t="s">
        <v>1031</v>
      </c>
      <c r="E2627" s="282">
        <v>188.24</v>
      </c>
      <c r="F2627" s="282">
        <v>150.64</v>
      </c>
      <c r="G2627" s="282">
        <v>93.49</v>
      </c>
      <c r="H2627" s="282"/>
      <c r="I2627" s="282" t="s">
        <v>858</v>
      </c>
      <c r="J2627" s="282" t="s">
        <v>858</v>
      </c>
      <c r="K2627" s="282" t="s">
        <v>858</v>
      </c>
    </row>
    <row r="2628" ht="13.5" spans="1:11">
      <c r="A2628" s="286"/>
      <c r="B2628" s="287"/>
      <c r="C2628" s="288"/>
      <c r="D2628" s="289" t="s">
        <v>1033</v>
      </c>
      <c r="E2628" s="282">
        <v>188.24</v>
      </c>
      <c r="F2628" s="282">
        <v>150.64</v>
      </c>
      <c r="G2628" s="282">
        <v>93.49</v>
      </c>
      <c r="H2628" s="282"/>
      <c r="I2628" s="282" t="s">
        <v>858</v>
      </c>
      <c r="J2628" s="282" t="s">
        <v>858</v>
      </c>
      <c r="K2628" s="282" t="s">
        <v>858</v>
      </c>
    </row>
    <row r="2629" ht="13.5" spans="1:11">
      <c r="A2629" s="286"/>
      <c r="B2629" s="287"/>
      <c r="C2629" s="288"/>
      <c r="D2629" s="289" t="s">
        <v>1034</v>
      </c>
      <c r="E2629" s="282"/>
      <c r="F2629" s="282"/>
      <c r="G2629" s="282"/>
      <c r="H2629" s="282"/>
      <c r="I2629" s="282" t="s">
        <v>858</v>
      </c>
      <c r="J2629" s="282" t="s">
        <v>858</v>
      </c>
      <c r="K2629" s="282" t="s">
        <v>858</v>
      </c>
    </row>
    <row r="2630" ht="13.5" spans="1:11">
      <c r="A2630" s="290"/>
      <c r="B2630" s="291"/>
      <c r="C2630" s="292"/>
      <c r="D2630" s="281" t="s">
        <v>965</v>
      </c>
      <c r="E2630" s="282"/>
      <c r="F2630" s="282"/>
      <c r="G2630" s="282"/>
      <c r="H2630" s="282"/>
      <c r="I2630" s="282" t="s">
        <v>858</v>
      </c>
      <c r="J2630" s="282" t="s">
        <v>858</v>
      </c>
      <c r="K2630" s="282" t="s">
        <v>858</v>
      </c>
    </row>
    <row r="2631" ht="13.5" spans="1:11">
      <c r="A2631" s="281" t="s">
        <v>966</v>
      </c>
      <c r="B2631" s="281" t="s">
        <v>967</v>
      </c>
      <c r="C2631" s="281"/>
      <c r="D2631" s="281"/>
      <c r="E2631" s="281"/>
      <c r="F2631" s="281" t="s">
        <v>968</v>
      </c>
      <c r="G2631" s="281"/>
      <c r="H2631" s="281"/>
      <c r="I2631" s="281"/>
      <c r="J2631" s="281"/>
      <c r="K2631" s="281"/>
    </row>
    <row r="2632" ht="13.5" spans="1:11">
      <c r="A2632" s="281"/>
      <c r="B2632" s="308" t="s">
        <v>2009</v>
      </c>
      <c r="C2632" s="308"/>
      <c r="D2632" s="308"/>
      <c r="E2632" s="308"/>
      <c r="F2632" s="282" t="s">
        <v>2010</v>
      </c>
      <c r="G2632" s="282"/>
      <c r="H2632" s="282"/>
      <c r="I2632" s="282"/>
      <c r="J2632" s="282"/>
      <c r="K2632" s="282"/>
    </row>
    <row r="2633" ht="13.5" spans="1:11">
      <c r="A2633" s="294" t="s">
        <v>1230</v>
      </c>
      <c r="B2633" s="281" t="s">
        <v>971</v>
      </c>
      <c r="C2633" s="281" t="s">
        <v>972</v>
      </c>
      <c r="D2633" s="281" t="s">
        <v>973</v>
      </c>
      <c r="E2633" s="281" t="s">
        <v>1826</v>
      </c>
      <c r="F2633" s="281" t="s">
        <v>1827</v>
      </c>
      <c r="G2633" s="281" t="s">
        <v>961</v>
      </c>
      <c r="H2633" s="281" t="s">
        <v>963</v>
      </c>
      <c r="I2633" s="281" t="s">
        <v>976</v>
      </c>
      <c r="J2633" s="281"/>
      <c r="K2633" s="281"/>
    </row>
    <row r="2634" ht="108" spans="1:11">
      <c r="A2634" s="295"/>
      <c r="B2634" s="294" t="s">
        <v>1828</v>
      </c>
      <c r="C2634" s="281" t="s">
        <v>1040</v>
      </c>
      <c r="D2634" s="299" t="s">
        <v>2011</v>
      </c>
      <c r="E2634" s="282">
        <v>500</v>
      </c>
      <c r="F2634" s="356" t="s">
        <v>2012</v>
      </c>
      <c r="G2634" s="282">
        <v>5</v>
      </c>
      <c r="H2634" s="282">
        <v>5</v>
      </c>
      <c r="I2634" s="282"/>
      <c r="J2634" s="282"/>
      <c r="K2634" s="282"/>
    </row>
    <row r="2635" ht="312" spans="1:11">
      <c r="A2635" s="295"/>
      <c r="B2635" s="315"/>
      <c r="C2635" s="281"/>
      <c r="D2635" s="299" t="s">
        <v>2013</v>
      </c>
      <c r="E2635" s="282"/>
      <c r="F2635" s="308" t="s">
        <v>2014</v>
      </c>
      <c r="G2635" s="282">
        <v>20</v>
      </c>
      <c r="H2635" s="282">
        <v>20</v>
      </c>
      <c r="I2635" s="282"/>
      <c r="J2635" s="282"/>
      <c r="K2635" s="282"/>
    </row>
    <row r="2636" ht="36" spans="1:11">
      <c r="A2636" s="295"/>
      <c r="B2636" s="315"/>
      <c r="C2636" s="281" t="s">
        <v>1046</v>
      </c>
      <c r="D2636" s="299" t="s">
        <v>2015</v>
      </c>
      <c r="E2636" s="282" t="s">
        <v>2016</v>
      </c>
      <c r="F2636" s="308" t="s">
        <v>2017</v>
      </c>
      <c r="G2636" s="282">
        <v>5</v>
      </c>
      <c r="H2636" s="282">
        <v>5</v>
      </c>
      <c r="I2636" s="282"/>
      <c r="J2636" s="282"/>
      <c r="K2636" s="282"/>
    </row>
    <row r="2637" ht="13.5" spans="1:11">
      <c r="A2637" s="295"/>
      <c r="B2637" s="315"/>
      <c r="C2637" s="281"/>
      <c r="D2637" s="299" t="s">
        <v>2018</v>
      </c>
      <c r="E2637" s="282" t="s">
        <v>2019</v>
      </c>
      <c r="F2637" s="282" t="s">
        <v>2020</v>
      </c>
      <c r="G2637" s="282">
        <v>10</v>
      </c>
      <c r="H2637" s="282">
        <v>10</v>
      </c>
      <c r="I2637" s="282"/>
      <c r="J2637" s="282"/>
      <c r="K2637" s="282"/>
    </row>
    <row r="2638" ht="24" spans="1:11">
      <c r="A2638" s="295"/>
      <c r="B2638" s="315"/>
      <c r="C2638" s="281"/>
      <c r="D2638" s="308" t="s">
        <v>2021</v>
      </c>
      <c r="E2638" s="282" t="s">
        <v>2022</v>
      </c>
      <c r="F2638" s="282" t="s">
        <v>2023</v>
      </c>
      <c r="G2638" s="282">
        <v>10</v>
      </c>
      <c r="H2638" s="282">
        <v>10</v>
      </c>
      <c r="I2638" s="282"/>
      <c r="J2638" s="282"/>
      <c r="K2638" s="282"/>
    </row>
    <row r="2639" ht="84" spans="1:11">
      <c r="A2639" s="295"/>
      <c r="B2639" s="295" t="s">
        <v>995</v>
      </c>
      <c r="C2639" s="281" t="s">
        <v>999</v>
      </c>
      <c r="D2639" s="299" t="s">
        <v>2024</v>
      </c>
      <c r="E2639" s="282" t="s">
        <v>2025</v>
      </c>
      <c r="F2639" s="356" t="s">
        <v>2026</v>
      </c>
      <c r="G2639" s="282">
        <v>10</v>
      </c>
      <c r="H2639" s="282">
        <v>10</v>
      </c>
      <c r="I2639" s="282"/>
      <c r="J2639" s="282"/>
      <c r="K2639" s="282"/>
    </row>
    <row r="2640" ht="84" spans="1:11">
      <c r="A2640" s="295"/>
      <c r="B2640" s="295"/>
      <c r="C2640" s="281"/>
      <c r="D2640" s="299" t="s">
        <v>2015</v>
      </c>
      <c r="E2640" s="282" t="s">
        <v>1090</v>
      </c>
      <c r="F2640" s="282" t="s">
        <v>2027</v>
      </c>
      <c r="G2640" s="282">
        <v>10</v>
      </c>
      <c r="H2640" s="282">
        <v>10</v>
      </c>
      <c r="I2640" s="282"/>
      <c r="J2640" s="282"/>
      <c r="K2640" s="282"/>
    </row>
    <row r="2641" ht="96" spans="1:11">
      <c r="A2641" s="295"/>
      <c r="B2641" s="295"/>
      <c r="C2641" s="281" t="s">
        <v>1005</v>
      </c>
      <c r="D2641" s="299" t="s">
        <v>2028</v>
      </c>
      <c r="E2641" s="282" t="s">
        <v>2029</v>
      </c>
      <c r="F2641" s="282" t="s">
        <v>2030</v>
      </c>
      <c r="G2641" s="282">
        <v>5</v>
      </c>
      <c r="H2641" s="282">
        <v>5</v>
      </c>
      <c r="I2641" s="282"/>
      <c r="J2641" s="282"/>
      <c r="K2641" s="282"/>
    </row>
    <row r="2642" ht="156" spans="1:11">
      <c r="A2642" s="295"/>
      <c r="B2642" s="295"/>
      <c r="C2642" s="281"/>
      <c r="D2642" s="299" t="s">
        <v>2031</v>
      </c>
      <c r="E2642" s="282" t="s">
        <v>2032</v>
      </c>
      <c r="F2642" s="282" t="s">
        <v>2033</v>
      </c>
      <c r="G2642" s="282">
        <v>5</v>
      </c>
      <c r="H2642" s="282">
        <v>5</v>
      </c>
      <c r="I2642" s="282"/>
      <c r="J2642" s="282"/>
      <c r="K2642" s="282"/>
    </row>
    <row r="2643" ht="13.5" spans="1:11">
      <c r="A2643" s="295"/>
      <c r="B2643" s="294" t="s">
        <v>1287</v>
      </c>
      <c r="C2643" s="294" t="s">
        <v>1243</v>
      </c>
      <c r="D2643" s="299" t="s">
        <v>1352</v>
      </c>
      <c r="E2643" s="282" t="s">
        <v>1092</v>
      </c>
      <c r="F2643" s="308" t="s">
        <v>2034</v>
      </c>
      <c r="G2643" s="282">
        <v>10</v>
      </c>
      <c r="H2643" s="282">
        <v>10</v>
      </c>
      <c r="I2643" s="282"/>
      <c r="J2643" s="282"/>
      <c r="K2643" s="282"/>
    </row>
    <row r="2644" ht="13.5" spans="1:11">
      <c r="A2644" s="295"/>
      <c r="B2644" s="295"/>
      <c r="C2644" s="295"/>
      <c r="D2644" s="299"/>
      <c r="E2644" s="282"/>
      <c r="F2644" s="308"/>
      <c r="G2644" s="282"/>
      <c r="H2644" s="282"/>
      <c r="I2644" s="282"/>
      <c r="J2644" s="282"/>
      <c r="K2644" s="282"/>
    </row>
    <row r="2645" ht="13.5" spans="1:11">
      <c r="A2645" s="104" t="s">
        <v>1014</v>
      </c>
      <c r="B2645" s="104"/>
      <c r="C2645" s="104"/>
      <c r="D2645" s="104"/>
      <c r="E2645" s="104"/>
      <c r="F2645" s="104"/>
      <c r="G2645" s="114">
        <v>90</v>
      </c>
      <c r="H2645" s="114"/>
      <c r="I2645" s="114"/>
      <c r="J2645" s="114"/>
      <c r="K2645" s="114"/>
    </row>
    <row r="2646" ht="13.5" spans="1:11">
      <c r="A2646" s="119" t="s">
        <v>1015</v>
      </c>
      <c r="B2646" s="122" t="s">
        <v>2035</v>
      </c>
      <c r="C2646" s="122"/>
      <c r="D2646" s="122"/>
      <c r="E2646" s="122"/>
      <c r="F2646" s="122"/>
      <c r="G2646" s="122"/>
      <c r="H2646" s="122"/>
      <c r="I2646" s="122"/>
      <c r="J2646" s="122"/>
      <c r="K2646" s="122"/>
    </row>
    <row r="2647" ht="13.5" spans="1:11">
      <c r="A2647" s="124"/>
      <c r="B2647" s="122"/>
      <c r="C2647" s="122"/>
      <c r="D2647" s="122"/>
      <c r="E2647" s="122"/>
      <c r="F2647" s="122"/>
      <c r="G2647" s="122"/>
      <c r="H2647" s="122"/>
      <c r="I2647" s="122"/>
      <c r="J2647" s="122"/>
      <c r="K2647" s="122"/>
    </row>
    <row r="2648" ht="13.5" spans="1:11">
      <c r="A2648" s="122" t="s">
        <v>1017</v>
      </c>
      <c r="B2648" s="122"/>
      <c r="C2648" s="122"/>
      <c r="D2648" s="122"/>
      <c r="E2648" s="122"/>
      <c r="F2648" s="122"/>
      <c r="G2648" s="122"/>
      <c r="H2648" s="122"/>
      <c r="I2648" s="122"/>
      <c r="J2648" s="122"/>
      <c r="K2648" s="122"/>
    </row>
    <row r="2649" ht="13.5" spans="1:11">
      <c r="A2649" s="127" t="s">
        <v>1409</v>
      </c>
      <c r="B2649" s="128"/>
      <c r="C2649" s="128"/>
      <c r="D2649" s="128"/>
      <c r="E2649" s="128"/>
      <c r="F2649" s="128"/>
      <c r="G2649" s="128"/>
      <c r="H2649" s="128"/>
      <c r="I2649" s="128"/>
      <c r="J2649" s="128"/>
      <c r="K2649" s="131"/>
    </row>
    <row r="2650" ht="13.5" spans="1:11">
      <c r="A2650" s="129"/>
      <c r="B2650" s="130"/>
      <c r="C2650" s="130"/>
      <c r="D2650" s="130"/>
      <c r="E2650" s="130"/>
      <c r="F2650" s="130"/>
      <c r="G2650" s="130"/>
      <c r="H2650" s="130"/>
      <c r="I2650" s="130"/>
      <c r="J2650" s="130"/>
      <c r="K2650" s="132"/>
    </row>
    <row r="2651" ht="13.5" spans="1:11">
      <c r="A2651" s="129"/>
      <c r="B2651" s="130"/>
      <c r="C2651" s="130"/>
      <c r="D2651" s="130"/>
      <c r="E2651" s="130"/>
      <c r="F2651" s="130"/>
      <c r="G2651" s="130"/>
      <c r="H2651" s="130"/>
      <c r="I2651" s="130"/>
      <c r="J2651" s="130"/>
      <c r="K2651" s="132"/>
    </row>
    <row r="2652" ht="13.5" spans="1:11">
      <c r="A2652" s="129"/>
      <c r="B2652" s="130"/>
      <c r="C2652" s="130"/>
      <c r="D2652" s="130"/>
      <c r="E2652" s="130"/>
      <c r="F2652" s="130"/>
      <c r="G2652" s="130"/>
      <c r="H2652" s="130"/>
      <c r="I2652" s="130"/>
      <c r="J2652" s="130"/>
      <c r="K2652" s="132"/>
    </row>
    <row r="2653" ht="13.5" spans="1:11">
      <c r="A2653" s="129"/>
      <c r="B2653" s="130"/>
      <c r="C2653" s="130"/>
      <c r="D2653" s="130"/>
      <c r="E2653" s="130"/>
      <c r="F2653" s="130"/>
      <c r="G2653" s="130"/>
      <c r="H2653" s="130"/>
      <c r="I2653" s="130"/>
      <c r="J2653" s="130"/>
      <c r="K2653" s="132"/>
    </row>
    <row r="2654" ht="13.5" spans="1:11">
      <c r="A2654" s="133"/>
      <c r="B2654" s="134"/>
      <c r="C2654" s="134"/>
      <c r="D2654" s="134"/>
      <c r="E2654" s="134"/>
      <c r="F2654" s="134"/>
      <c r="G2654" s="134"/>
      <c r="H2654" s="134"/>
      <c r="I2654" s="134"/>
      <c r="J2654" s="134"/>
      <c r="K2654" s="138"/>
    </row>
    <row r="2655" ht="13.5" spans="1:11">
      <c r="A2655" s="135"/>
      <c r="B2655" s="135"/>
      <c r="C2655" s="135"/>
      <c r="D2655" s="135"/>
      <c r="E2655" s="135"/>
      <c r="F2655" s="135"/>
      <c r="G2655" s="135"/>
      <c r="H2655" s="135"/>
      <c r="I2655" s="135"/>
      <c r="J2655" s="135"/>
      <c r="K2655" s="135"/>
    </row>
    <row r="2656" ht="27" spans="1:11">
      <c r="A2656" s="310" t="s">
        <v>2036</v>
      </c>
      <c r="B2656" s="135"/>
      <c r="C2656" s="135"/>
      <c r="D2656" s="135"/>
      <c r="E2656" s="135"/>
      <c r="F2656" s="135"/>
      <c r="G2656" s="135"/>
      <c r="H2656" s="135"/>
      <c r="I2656" s="135"/>
      <c r="J2656" s="135"/>
      <c r="K2656" s="135"/>
    </row>
    <row r="2657" ht="28.5" spans="1:11">
      <c r="A2657" s="100" t="s">
        <v>1019</v>
      </c>
      <c r="B2657" s="100"/>
      <c r="C2657" s="100"/>
      <c r="D2657" s="100"/>
      <c r="E2657" s="100"/>
      <c r="F2657" s="100"/>
      <c r="G2657" s="100"/>
      <c r="H2657" s="100"/>
      <c r="I2657" s="100"/>
      <c r="J2657" s="100"/>
      <c r="K2657" s="100"/>
    </row>
    <row r="2658" ht="18.75" spans="1:11">
      <c r="A2658" s="139" t="s">
        <v>950</v>
      </c>
      <c r="B2658" s="139"/>
      <c r="C2658" s="139"/>
      <c r="D2658" s="139"/>
      <c r="E2658" s="139"/>
      <c r="F2658" s="139"/>
      <c r="G2658" s="139"/>
      <c r="H2658" s="139"/>
      <c r="I2658" s="139"/>
      <c r="J2658" s="139"/>
      <c r="K2658" s="139"/>
    </row>
    <row r="2659" ht="18.75" spans="1:11">
      <c r="A2659" s="280" t="s">
        <v>1820</v>
      </c>
      <c r="B2659" s="280"/>
      <c r="C2659" s="280"/>
      <c r="D2659" s="280"/>
      <c r="E2659" s="280"/>
      <c r="F2659" s="280"/>
      <c r="G2659" s="280"/>
      <c r="H2659" s="280"/>
      <c r="I2659" s="280"/>
      <c r="J2659" s="280"/>
      <c r="K2659" s="280"/>
    </row>
    <row r="2660" ht="13.5" spans="1:11">
      <c r="A2660" s="104" t="s">
        <v>1023</v>
      </c>
      <c r="B2660" s="104"/>
      <c r="C2660" s="104"/>
      <c r="D2660" s="194" t="s">
        <v>2037</v>
      </c>
      <c r="E2660" s="195"/>
      <c r="F2660" s="195"/>
      <c r="G2660" s="195"/>
      <c r="H2660" s="195"/>
      <c r="I2660" s="195"/>
      <c r="J2660" s="195"/>
      <c r="K2660" s="195"/>
    </row>
    <row r="2661" ht="13.5" spans="1:11">
      <c r="A2661" s="104" t="s">
        <v>954</v>
      </c>
      <c r="B2661" s="104"/>
      <c r="C2661" s="104"/>
      <c r="D2661" s="282" t="s">
        <v>1822</v>
      </c>
      <c r="E2661" s="282"/>
      <c r="F2661" s="104" t="s">
        <v>955</v>
      </c>
      <c r="G2661" s="282" t="s">
        <v>1823</v>
      </c>
      <c r="H2661" s="282"/>
      <c r="I2661" s="282"/>
      <c r="J2661" s="282"/>
      <c r="K2661" s="282"/>
    </row>
    <row r="2662" ht="13.5" spans="1:11">
      <c r="A2662" s="283" t="s">
        <v>1227</v>
      </c>
      <c r="B2662" s="284"/>
      <c r="C2662" s="285"/>
      <c r="D2662" s="281" t="s">
        <v>957</v>
      </c>
      <c r="E2662" s="281" t="s">
        <v>958</v>
      </c>
      <c r="F2662" s="281" t="s">
        <v>1824</v>
      </c>
      <c r="G2662" s="281" t="s">
        <v>1825</v>
      </c>
      <c r="H2662" s="281"/>
      <c r="I2662" s="281" t="s">
        <v>961</v>
      </c>
      <c r="J2662" s="281" t="s">
        <v>962</v>
      </c>
      <c r="K2662" s="281" t="s">
        <v>963</v>
      </c>
    </row>
    <row r="2663" ht="13.5" spans="1:11">
      <c r="A2663" s="286"/>
      <c r="B2663" s="287"/>
      <c r="C2663" s="288"/>
      <c r="D2663" s="281" t="s">
        <v>964</v>
      </c>
      <c r="E2663" s="282">
        <v>0.52</v>
      </c>
      <c r="F2663" s="282"/>
      <c r="G2663" s="282">
        <v>0.52</v>
      </c>
      <c r="H2663" s="282"/>
      <c r="I2663" s="282">
        <v>10</v>
      </c>
      <c r="J2663" s="282"/>
      <c r="K2663" s="282"/>
    </row>
    <row r="2664" ht="13.5" spans="1:11">
      <c r="A2664" s="286"/>
      <c r="B2664" s="287"/>
      <c r="C2664" s="288"/>
      <c r="D2664" s="281" t="s">
        <v>1031</v>
      </c>
      <c r="E2664" s="282">
        <v>0.52</v>
      </c>
      <c r="F2664" s="282"/>
      <c r="G2664" s="282">
        <v>0.52</v>
      </c>
      <c r="H2664" s="282"/>
      <c r="I2664" s="282" t="s">
        <v>858</v>
      </c>
      <c r="J2664" s="282" t="s">
        <v>858</v>
      </c>
      <c r="K2664" s="282" t="s">
        <v>858</v>
      </c>
    </row>
    <row r="2665" ht="13.5" spans="1:11">
      <c r="A2665" s="286"/>
      <c r="B2665" s="287"/>
      <c r="C2665" s="288"/>
      <c r="D2665" s="289" t="s">
        <v>1033</v>
      </c>
      <c r="E2665" s="282">
        <v>0.52</v>
      </c>
      <c r="F2665" s="282"/>
      <c r="G2665" s="282">
        <v>0.52</v>
      </c>
      <c r="H2665" s="282"/>
      <c r="I2665" s="282" t="s">
        <v>858</v>
      </c>
      <c r="J2665" s="282" t="s">
        <v>858</v>
      </c>
      <c r="K2665" s="282" t="s">
        <v>858</v>
      </c>
    </row>
    <row r="2666" ht="13.5" spans="1:11">
      <c r="A2666" s="286"/>
      <c r="B2666" s="287"/>
      <c r="C2666" s="288"/>
      <c r="D2666" s="289" t="s">
        <v>1034</v>
      </c>
      <c r="E2666" s="282"/>
      <c r="F2666" s="282"/>
      <c r="G2666" s="282"/>
      <c r="H2666" s="282"/>
      <c r="I2666" s="282" t="s">
        <v>858</v>
      </c>
      <c r="J2666" s="282" t="s">
        <v>858</v>
      </c>
      <c r="K2666" s="282" t="s">
        <v>858</v>
      </c>
    </row>
    <row r="2667" ht="13.5" spans="1:11">
      <c r="A2667" s="290"/>
      <c r="B2667" s="291"/>
      <c r="C2667" s="292"/>
      <c r="D2667" s="281" t="s">
        <v>965</v>
      </c>
      <c r="E2667" s="282"/>
      <c r="F2667" s="282"/>
      <c r="G2667" s="282"/>
      <c r="H2667" s="282"/>
      <c r="I2667" s="282" t="s">
        <v>858</v>
      </c>
      <c r="J2667" s="282" t="s">
        <v>858</v>
      </c>
      <c r="K2667" s="282" t="s">
        <v>858</v>
      </c>
    </row>
    <row r="2668" ht="13.5" spans="1:11">
      <c r="A2668" s="281" t="s">
        <v>966</v>
      </c>
      <c r="B2668" s="281" t="s">
        <v>967</v>
      </c>
      <c r="C2668" s="281"/>
      <c r="D2668" s="281"/>
      <c r="E2668" s="281"/>
      <c r="F2668" s="281" t="s">
        <v>968</v>
      </c>
      <c r="G2668" s="281"/>
      <c r="H2668" s="281"/>
      <c r="I2668" s="281"/>
      <c r="J2668" s="281"/>
      <c r="K2668" s="281"/>
    </row>
    <row r="2669" ht="13.5" spans="1:11">
      <c r="A2669" s="281"/>
      <c r="B2669" s="282" t="s">
        <v>2038</v>
      </c>
      <c r="C2669" s="282"/>
      <c r="D2669" s="282"/>
      <c r="E2669" s="282"/>
      <c r="F2669" s="308" t="s">
        <v>2039</v>
      </c>
      <c r="G2669" s="308"/>
      <c r="H2669" s="308"/>
      <c r="I2669" s="308"/>
      <c r="J2669" s="308"/>
      <c r="K2669" s="308"/>
    </row>
    <row r="2670" ht="13.5" spans="1:11">
      <c r="A2670" s="294" t="s">
        <v>1230</v>
      </c>
      <c r="B2670" s="281" t="s">
        <v>971</v>
      </c>
      <c r="C2670" s="281" t="s">
        <v>972</v>
      </c>
      <c r="D2670" s="281" t="s">
        <v>973</v>
      </c>
      <c r="E2670" s="281" t="s">
        <v>1826</v>
      </c>
      <c r="F2670" s="281" t="s">
        <v>1827</v>
      </c>
      <c r="G2670" s="281" t="s">
        <v>961</v>
      </c>
      <c r="H2670" s="281" t="s">
        <v>963</v>
      </c>
      <c r="I2670" s="281" t="s">
        <v>976</v>
      </c>
      <c r="J2670" s="281"/>
      <c r="K2670" s="281"/>
    </row>
    <row r="2671" ht="13.5" spans="1:11">
      <c r="A2671" s="295"/>
      <c r="B2671" s="281" t="s">
        <v>1828</v>
      </c>
      <c r="C2671" s="281" t="s">
        <v>1040</v>
      </c>
      <c r="D2671" s="357" t="s">
        <v>2040</v>
      </c>
      <c r="E2671" s="302" t="s">
        <v>2041</v>
      </c>
      <c r="F2671" s="302" t="s">
        <v>2042</v>
      </c>
      <c r="G2671" s="358">
        <v>10</v>
      </c>
      <c r="H2671" s="358">
        <v>10</v>
      </c>
      <c r="I2671" s="282"/>
      <c r="J2671" s="282"/>
      <c r="K2671" s="282"/>
    </row>
    <row r="2672" ht="24" spans="1:11">
      <c r="A2672" s="295"/>
      <c r="B2672" s="282"/>
      <c r="C2672" s="281"/>
      <c r="D2672" s="357" t="s">
        <v>2043</v>
      </c>
      <c r="E2672" s="281">
        <v>3</v>
      </c>
      <c r="F2672" s="281">
        <v>5</v>
      </c>
      <c r="G2672" s="358">
        <v>10</v>
      </c>
      <c r="H2672" s="358">
        <v>10</v>
      </c>
      <c r="I2672" s="282"/>
      <c r="J2672" s="282"/>
      <c r="K2672" s="282"/>
    </row>
    <row r="2673" ht="13.5" spans="1:11">
      <c r="A2673" s="295"/>
      <c r="B2673" s="282"/>
      <c r="C2673" s="281"/>
      <c r="D2673" s="357" t="s">
        <v>2044</v>
      </c>
      <c r="E2673" s="281">
        <v>1</v>
      </c>
      <c r="F2673" s="281">
        <v>1</v>
      </c>
      <c r="G2673" s="358">
        <v>10</v>
      </c>
      <c r="H2673" s="358">
        <v>10</v>
      </c>
      <c r="I2673" s="326"/>
      <c r="J2673" s="327"/>
      <c r="K2673" s="328"/>
    </row>
    <row r="2674" ht="13.5" spans="1:11">
      <c r="A2674" s="295"/>
      <c r="B2674" s="282"/>
      <c r="C2674" s="281"/>
      <c r="D2674" s="357" t="s">
        <v>2045</v>
      </c>
      <c r="E2674" s="281">
        <v>1</v>
      </c>
      <c r="F2674" s="281">
        <v>1</v>
      </c>
      <c r="G2674" s="358">
        <v>10</v>
      </c>
      <c r="H2674" s="358">
        <v>10</v>
      </c>
      <c r="I2674" s="326"/>
      <c r="J2674" s="327"/>
      <c r="K2674" s="328"/>
    </row>
    <row r="2675" ht="13.5" spans="1:11">
      <c r="A2675" s="295"/>
      <c r="B2675" s="282"/>
      <c r="C2675" s="281"/>
      <c r="D2675" s="357" t="s">
        <v>2046</v>
      </c>
      <c r="E2675" s="281">
        <v>20</v>
      </c>
      <c r="F2675" s="281">
        <v>22</v>
      </c>
      <c r="G2675" s="358">
        <v>10</v>
      </c>
      <c r="H2675" s="358">
        <v>10</v>
      </c>
      <c r="I2675" s="282"/>
      <c r="J2675" s="282"/>
      <c r="K2675" s="282"/>
    </row>
    <row r="2676" ht="13.5" spans="1:11">
      <c r="A2676" s="295"/>
      <c r="B2676" s="282"/>
      <c r="C2676" s="281" t="s">
        <v>1050</v>
      </c>
      <c r="D2676" s="299" t="s">
        <v>2047</v>
      </c>
      <c r="E2676" s="282" t="s">
        <v>2048</v>
      </c>
      <c r="F2676" s="282" t="s">
        <v>2048</v>
      </c>
      <c r="G2676" s="282">
        <v>10</v>
      </c>
      <c r="H2676" s="282">
        <v>10</v>
      </c>
      <c r="I2676" s="282"/>
      <c r="J2676" s="282"/>
      <c r="K2676" s="282"/>
    </row>
    <row r="2677" ht="24" spans="1:11">
      <c r="A2677" s="295"/>
      <c r="B2677" s="282"/>
      <c r="C2677" s="281" t="s">
        <v>1053</v>
      </c>
      <c r="D2677" s="359" t="s">
        <v>2049</v>
      </c>
      <c r="E2677" s="281">
        <v>4.82</v>
      </c>
      <c r="F2677" s="281">
        <v>4.82</v>
      </c>
      <c r="G2677" s="281">
        <v>5</v>
      </c>
      <c r="H2677" s="282">
        <v>5</v>
      </c>
      <c r="I2677" s="282"/>
      <c r="J2677" s="282"/>
      <c r="K2677" s="282"/>
    </row>
    <row r="2678" ht="13.5" spans="1:11">
      <c r="A2678" s="295"/>
      <c r="B2678" s="282"/>
      <c r="C2678" s="281"/>
      <c r="D2678" s="359" t="s">
        <v>2050</v>
      </c>
      <c r="E2678" s="281">
        <v>2.2</v>
      </c>
      <c r="F2678" s="281">
        <v>2.2</v>
      </c>
      <c r="G2678" s="281">
        <v>5</v>
      </c>
      <c r="H2678" s="282">
        <v>5</v>
      </c>
      <c r="I2678" s="282"/>
      <c r="J2678" s="282"/>
      <c r="K2678" s="282"/>
    </row>
    <row r="2679" ht="96" spans="1:11">
      <c r="A2679" s="295"/>
      <c r="B2679" s="281" t="s">
        <v>995</v>
      </c>
      <c r="C2679" s="281" t="s">
        <v>999</v>
      </c>
      <c r="D2679" s="299" t="s">
        <v>2051</v>
      </c>
      <c r="E2679" s="282" t="s">
        <v>2052</v>
      </c>
      <c r="F2679" s="282" t="s">
        <v>2052</v>
      </c>
      <c r="G2679" s="282">
        <v>5</v>
      </c>
      <c r="H2679" s="282">
        <v>5</v>
      </c>
      <c r="I2679" s="282"/>
      <c r="J2679" s="282"/>
      <c r="K2679" s="282"/>
    </row>
    <row r="2680" ht="13.5" spans="1:11">
      <c r="A2680" s="295"/>
      <c r="B2680" s="294" t="s">
        <v>1287</v>
      </c>
      <c r="C2680" s="294" t="s">
        <v>1243</v>
      </c>
      <c r="D2680" s="357" t="s">
        <v>1013</v>
      </c>
      <c r="E2680" s="349" t="s">
        <v>2003</v>
      </c>
      <c r="F2680" s="349" t="s">
        <v>2003</v>
      </c>
      <c r="G2680" s="358">
        <v>5</v>
      </c>
      <c r="H2680" s="282">
        <v>4</v>
      </c>
      <c r="I2680" s="326"/>
      <c r="J2680" s="327"/>
      <c r="K2680" s="328"/>
    </row>
    <row r="2681" ht="13.5" spans="1:11">
      <c r="A2681" s="295"/>
      <c r="B2681" s="295"/>
      <c r="C2681" s="295"/>
      <c r="D2681" s="357" t="s">
        <v>1842</v>
      </c>
      <c r="E2681" s="349" t="s">
        <v>2004</v>
      </c>
      <c r="F2681" s="349" t="s">
        <v>2004</v>
      </c>
      <c r="G2681" s="358">
        <v>5</v>
      </c>
      <c r="H2681" s="282">
        <v>4</v>
      </c>
      <c r="I2681" s="326"/>
      <c r="J2681" s="327"/>
      <c r="K2681" s="328"/>
    </row>
    <row r="2682" ht="13.5" spans="1:11">
      <c r="A2682" s="295"/>
      <c r="B2682" s="295"/>
      <c r="C2682" s="295"/>
      <c r="D2682" s="357" t="s">
        <v>2005</v>
      </c>
      <c r="E2682" s="349" t="s">
        <v>2004</v>
      </c>
      <c r="F2682" s="349" t="s">
        <v>2004</v>
      </c>
      <c r="G2682" s="358">
        <v>5</v>
      </c>
      <c r="H2682" s="282">
        <v>4</v>
      </c>
      <c r="I2682" s="326"/>
      <c r="J2682" s="327"/>
      <c r="K2682" s="328"/>
    </row>
    <row r="2683" ht="13.5" spans="1:11">
      <c r="A2683" s="104" t="s">
        <v>1014</v>
      </c>
      <c r="B2683" s="104"/>
      <c r="C2683" s="104"/>
      <c r="D2683" s="104"/>
      <c r="E2683" s="104"/>
      <c r="F2683" s="104"/>
      <c r="G2683" s="282">
        <v>90</v>
      </c>
      <c r="H2683" s="282"/>
      <c r="I2683" s="282"/>
      <c r="J2683" s="282"/>
      <c r="K2683" s="282"/>
    </row>
    <row r="2684" ht="13.5" spans="1:11">
      <c r="A2684" s="119" t="s">
        <v>1015</v>
      </c>
      <c r="B2684" s="122" t="s">
        <v>2053</v>
      </c>
      <c r="C2684" s="122"/>
      <c r="D2684" s="122"/>
      <c r="E2684" s="122"/>
      <c r="F2684" s="122"/>
      <c r="G2684" s="122"/>
      <c r="H2684" s="122"/>
      <c r="I2684" s="122"/>
      <c r="J2684" s="122"/>
      <c r="K2684" s="122"/>
    </row>
    <row r="2685" ht="13.5" spans="1:11">
      <c r="A2685" s="124"/>
      <c r="B2685" s="122"/>
      <c r="C2685" s="122"/>
      <c r="D2685" s="122"/>
      <c r="E2685" s="122"/>
      <c r="F2685" s="122"/>
      <c r="G2685" s="122"/>
      <c r="H2685" s="122"/>
      <c r="I2685" s="122"/>
      <c r="J2685" s="122"/>
      <c r="K2685" s="122"/>
    </row>
    <row r="2686" ht="13.5" spans="1:11">
      <c r="A2686" s="122" t="s">
        <v>1017</v>
      </c>
      <c r="B2686" s="122"/>
      <c r="C2686" s="122"/>
      <c r="D2686" s="122"/>
      <c r="E2686" s="122"/>
      <c r="F2686" s="122"/>
      <c r="G2686" s="122"/>
      <c r="H2686" s="122"/>
      <c r="I2686" s="122"/>
      <c r="J2686" s="122"/>
      <c r="K2686" s="122"/>
    </row>
    <row r="2687" ht="13.5" spans="1:11">
      <c r="A2687" s="127" t="s">
        <v>1409</v>
      </c>
      <c r="B2687" s="128"/>
      <c r="C2687" s="128"/>
      <c r="D2687" s="128"/>
      <c r="E2687" s="128"/>
      <c r="F2687" s="128"/>
      <c r="G2687" s="128"/>
      <c r="H2687" s="128"/>
      <c r="I2687" s="128"/>
      <c r="J2687" s="128"/>
      <c r="K2687" s="131"/>
    </row>
    <row r="2688" ht="13.5" spans="1:11">
      <c r="A2688" s="129"/>
      <c r="B2688" s="130"/>
      <c r="C2688" s="130"/>
      <c r="D2688" s="130"/>
      <c r="E2688" s="130"/>
      <c r="F2688" s="130"/>
      <c r="G2688" s="130"/>
      <c r="H2688" s="130"/>
      <c r="I2688" s="130"/>
      <c r="J2688" s="130"/>
      <c r="K2688" s="132"/>
    </row>
    <row r="2689" ht="13.5" spans="1:11">
      <c r="A2689" s="129"/>
      <c r="B2689" s="130"/>
      <c r="C2689" s="130"/>
      <c r="D2689" s="130"/>
      <c r="E2689" s="130"/>
      <c r="F2689" s="130"/>
      <c r="G2689" s="130"/>
      <c r="H2689" s="130"/>
      <c r="I2689" s="130"/>
      <c r="J2689" s="130"/>
      <c r="K2689" s="132"/>
    </row>
    <row r="2690" ht="13.5" spans="1:11">
      <c r="A2690" s="129"/>
      <c r="B2690" s="130"/>
      <c r="C2690" s="130"/>
      <c r="D2690" s="130"/>
      <c r="E2690" s="130"/>
      <c r="F2690" s="130"/>
      <c r="G2690" s="130"/>
      <c r="H2690" s="130"/>
      <c r="I2690" s="130"/>
      <c r="J2690" s="130"/>
      <c r="K2690" s="132"/>
    </row>
    <row r="2691" ht="13.5" spans="1:11">
      <c r="A2691" s="129"/>
      <c r="B2691" s="130"/>
      <c r="C2691" s="130"/>
      <c r="D2691" s="130"/>
      <c r="E2691" s="130"/>
      <c r="F2691" s="130"/>
      <c r="G2691" s="130"/>
      <c r="H2691" s="130"/>
      <c r="I2691" s="130"/>
      <c r="J2691" s="130"/>
      <c r="K2691" s="132"/>
    </row>
    <row r="2692" ht="13.5" spans="1:11">
      <c r="A2692" s="133"/>
      <c r="B2692" s="134"/>
      <c r="C2692" s="134"/>
      <c r="D2692" s="134"/>
      <c r="E2692" s="134"/>
      <c r="F2692" s="134"/>
      <c r="G2692" s="134"/>
      <c r="H2692" s="134"/>
      <c r="I2692" s="134"/>
      <c r="J2692" s="134"/>
      <c r="K2692" s="138"/>
    </row>
    <row r="2693" ht="13.5" spans="1:11">
      <c r="A2693" s="135"/>
      <c r="B2693" s="135"/>
      <c r="C2693" s="135"/>
      <c r="D2693" s="135"/>
      <c r="E2693" s="135"/>
      <c r="F2693" s="135"/>
      <c r="G2693" s="135"/>
      <c r="H2693" s="135"/>
      <c r="I2693" s="135"/>
      <c r="J2693" s="135"/>
      <c r="K2693" s="135"/>
    </row>
    <row r="2694" ht="27" spans="1:11">
      <c r="A2694" s="310" t="s">
        <v>2054</v>
      </c>
      <c r="B2694" s="135"/>
      <c r="C2694" s="135"/>
      <c r="D2694" s="135"/>
      <c r="E2694" s="135"/>
      <c r="F2694" s="135"/>
      <c r="G2694" s="135"/>
      <c r="H2694" s="135"/>
      <c r="I2694" s="135"/>
      <c r="J2694" s="135"/>
      <c r="K2694" s="135"/>
    </row>
    <row r="2695" ht="28.5" spans="1:11">
      <c r="A2695" s="100" t="s">
        <v>1019</v>
      </c>
      <c r="B2695" s="100"/>
      <c r="C2695" s="100"/>
      <c r="D2695" s="100"/>
      <c r="E2695" s="100"/>
      <c r="F2695" s="100"/>
      <c r="G2695" s="100"/>
      <c r="H2695" s="100"/>
      <c r="I2695" s="100"/>
      <c r="J2695" s="100"/>
      <c r="K2695" s="100"/>
    </row>
    <row r="2696" ht="18.75" spans="1:11">
      <c r="A2696" s="139" t="s">
        <v>950</v>
      </c>
      <c r="B2696" s="139"/>
      <c r="C2696" s="139"/>
      <c r="D2696" s="139"/>
      <c r="E2696" s="139"/>
      <c r="F2696" s="139"/>
      <c r="G2696" s="139"/>
      <c r="H2696" s="139"/>
      <c r="I2696" s="139"/>
      <c r="J2696" s="139"/>
      <c r="K2696" s="139"/>
    </row>
    <row r="2697" ht="18.75" spans="1:11">
      <c r="A2697" s="280" t="s">
        <v>1820</v>
      </c>
      <c r="B2697" s="280"/>
      <c r="C2697" s="280"/>
      <c r="D2697" s="280"/>
      <c r="E2697" s="280"/>
      <c r="F2697" s="280"/>
      <c r="G2697" s="280"/>
      <c r="H2697" s="280"/>
      <c r="I2697" s="280"/>
      <c r="J2697" s="280"/>
      <c r="K2697" s="280"/>
    </row>
    <row r="2698" ht="13.5" spans="1:11">
      <c r="A2698" s="104" t="s">
        <v>1023</v>
      </c>
      <c r="B2698" s="104"/>
      <c r="C2698" s="104"/>
      <c r="D2698" s="194" t="s">
        <v>2055</v>
      </c>
      <c r="E2698" s="195"/>
      <c r="F2698" s="195"/>
      <c r="G2698" s="195"/>
      <c r="H2698" s="195"/>
      <c r="I2698" s="195"/>
      <c r="J2698" s="195"/>
      <c r="K2698" s="195"/>
    </row>
    <row r="2699" ht="13.5" spans="1:11">
      <c r="A2699" s="104" t="s">
        <v>954</v>
      </c>
      <c r="B2699" s="104"/>
      <c r="C2699" s="104"/>
      <c r="D2699" s="282" t="s">
        <v>1822</v>
      </c>
      <c r="E2699" s="282"/>
      <c r="F2699" s="104" t="s">
        <v>955</v>
      </c>
      <c r="G2699" s="282" t="s">
        <v>1823</v>
      </c>
      <c r="H2699" s="282"/>
      <c r="I2699" s="282"/>
      <c r="J2699" s="282"/>
      <c r="K2699" s="282"/>
    </row>
    <row r="2700" ht="25.5" spans="1:11">
      <c r="A2700" s="108" t="s">
        <v>1227</v>
      </c>
      <c r="B2700" s="109"/>
      <c r="C2700" s="110"/>
      <c r="D2700" s="104" t="s">
        <v>957</v>
      </c>
      <c r="E2700" s="104" t="s">
        <v>958</v>
      </c>
      <c r="F2700" s="104" t="s">
        <v>959</v>
      </c>
      <c r="G2700" s="104" t="s">
        <v>960</v>
      </c>
      <c r="H2700" s="104"/>
      <c r="I2700" s="104" t="s">
        <v>961</v>
      </c>
      <c r="J2700" s="104" t="s">
        <v>962</v>
      </c>
      <c r="K2700" s="104" t="s">
        <v>963</v>
      </c>
    </row>
    <row r="2701" ht="13.5" spans="1:11">
      <c r="A2701" s="111"/>
      <c r="B2701" s="112"/>
      <c r="C2701" s="113"/>
      <c r="D2701" s="104" t="s">
        <v>964</v>
      </c>
      <c r="E2701" s="282">
        <v>9.19</v>
      </c>
      <c r="F2701" s="282"/>
      <c r="G2701" s="282">
        <v>2</v>
      </c>
      <c r="H2701" s="282"/>
      <c r="I2701" s="282">
        <v>10</v>
      </c>
      <c r="J2701" s="313">
        <v>0.21</v>
      </c>
      <c r="K2701" s="114">
        <v>2.1</v>
      </c>
    </row>
    <row r="2702" ht="13.5" spans="1:11">
      <c r="A2702" s="111"/>
      <c r="B2702" s="112"/>
      <c r="C2702" s="113"/>
      <c r="D2702" s="104" t="s">
        <v>1031</v>
      </c>
      <c r="E2702" s="282">
        <v>9.19</v>
      </c>
      <c r="F2702" s="282"/>
      <c r="G2702" s="282">
        <v>2</v>
      </c>
      <c r="H2702" s="282"/>
      <c r="I2702" s="282" t="s">
        <v>858</v>
      </c>
      <c r="J2702" s="282" t="s">
        <v>858</v>
      </c>
      <c r="K2702" s="114" t="s">
        <v>858</v>
      </c>
    </row>
    <row r="2703" ht="13.5" spans="1:11">
      <c r="A2703" s="111"/>
      <c r="B2703" s="112"/>
      <c r="C2703" s="113"/>
      <c r="D2703" s="115" t="s">
        <v>1033</v>
      </c>
      <c r="E2703" s="282">
        <v>9.19</v>
      </c>
      <c r="F2703" s="282"/>
      <c r="G2703" s="282">
        <v>2</v>
      </c>
      <c r="H2703" s="282"/>
      <c r="I2703" s="282" t="s">
        <v>858</v>
      </c>
      <c r="J2703" s="282" t="s">
        <v>858</v>
      </c>
      <c r="K2703" s="114" t="s">
        <v>858</v>
      </c>
    </row>
    <row r="2704" ht="13.5" spans="1:11">
      <c r="A2704" s="111"/>
      <c r="B2704" s="112"/>
      <c r="C2704" s="113"/>
      <c r="D2704" s="115" t="s">
        <v>1034</v>
      </c>
      <c r="E2704" s="282"/>
      <c r="F2704" s="282"/>
      <c r="G2704" s="282"/>
      <c r="H2704" s="282"/>
      <c r="I2704" s="282" t="s">
        <v>858</v>
      </c>
      <c r="J2704" s="282" t="s">
        <v>858</v>
      </c>
      <c r="K2704" s="114" t="s">
        <v>858</v>
      </c>
    </row>
    <row r="2705" ht="13.5" spans="1:11">
      <c r="A2705" s="116"/>
      <c r="B2705" s="117"/>
      <c r="C2705" s="118"/>
      <c r="D2705" s="104" t="s">
        <v>965</v>
      </c>
      <c r="E2705" s="114"/>
      <c r="F2705" s="114"/>
      <c r="G2705" s="114"/>
      <c r="H2705" s="114"/>
      <c r="I2705" s="114" t="s">
        <v>858</v>
      </c>
      <c r="J2705" s="114" t="s">
        <v>858</v>
      </c>
      <c r="K2705" s="114" t="s">
        <v>858</v>
      </c>
    </row>
    <row r="2706" ht="13.5" spans="1:11">
      <c r="A2706" s="281" t="s">
        <v>966</v>
      </c>
      <c r="B2706" s="281" t="s">
        <v>967</v>
      </c>
      <c r="C2706" s="281"/>
      <c r="D2706" s="281"/>
      <c r="E2706" s="281"/>
      <c r="F2706" s="281" t="s">
        <v>968</v>
      </c>
      <c r="G2706" s="281"/>
      <c r="H2706" s="281"/>
      <c r="I2706" s="281"/>
      <c r="J2706" s="281"/>
      <c r="K2706" s="281"/>
    </row>
    <row r="2707" ht="13.5" spans="1:11">
      <c r="A2707" s="281"/>
      <c r="B2707" s="357" t="s">
        <v>2056</v>
      </c>
      <c r="C2707" s="357"/>
      <c r="D2707" s="357"/>
      <c r="E2707" s="357"/>
      <c r="F2707" s="282" t="s">
        <v>2057</v>
      </c>
      <c r="G2707" s="282"/>
      <c r="H2707" s="282"/>
      <c r="I2707" s="282"/>
      <c r="J2707" s="282"/>
      <c r="K2707" s="282"/>
    </row>
    <row r="2708" ht="13.5" spans="1:11">
      <c r="A2708" s="294" t="s">
        <v>1230</v>
      </c>
      <c r="B2708" s="281" t="s">
        <v>971</v>
      </c>
      <c r="C2708" s="281" t="s">
        <v>972</v>
      </c>
      <c r="D2708" s="281" t="s">
        <v>973</v>
      </c>
      <c r="E2708" s="281" t="s">
        <v>1826</v>
      </c>
      <c r="F2708" s="281" t="s">
        <v>1827</v>
      </c>
      <c r="G2708" s="281" t="s">
        <v>961</v>
      </c>
      <c r="H2708" s="281" t="s">
        <v>963</v>
      </c>
      <c r="I2708" s="281" t="s">
        <v>976</v>
      </c>
      <c r="J2708" s="281"/>
      <c r="K2708" s="281"/>
    </row>
    <row r="2709" ht="24" spans="1:11">
      <c r="A2709" s="295"/>
      <c r="B2709" s="294" t="s">
        <v>1828</v>
      </c>
      <c r="C2709" s="281" t="s">
        <v>1040</v>
      </c>
      <c r="D2709" s="359" t="s">
        <v>2058</v>
      </c>
      <c r="E2709" s="357" t="s">
        <v>2059</v>
      </c>
      <c r="F2709" s="298">
        <v>1</v>
      </c>
      <c r="G2709" s="358">
        <v>20</v>
      </c>
      <c r="H2709" s="358">
        <v>20</v>
      </c>
      <c r="I2709" s="282"/>
      <c r="J2709" s="282"/>
      <c r="K2709" s="282"/>
    </row>
    <row r="2710" ht="13.5" spans="1:11">
      <c r="A2710" s="295"/>
      <c r="B2710" s="315"/>
      <c r="C2710" s="281" t="s">
        <v>1050</v>
      </c>
      <c r="D2710" s="359" t="s">
        <v>2060</v>
      </c>
      <c r="E2710" s="357" t="s">
        <v>2060</v>
      </c>
      <c r="F2710" s="298">
        <v>1</v>
      </c>
      <c r="G2710" s="358">
        <v>20</v>
      </c>
      <c r="H2710" s="358">
        <v>20</v>
      </c>
      <c r="I2710" s="282"/>
      <c r="J2710" s="282"/>
      <c r="K2710" s="282"/>
    </row>
    <row r="2711" ht="13.5" spans="1:11">
      <c r="A2711" s="295"/>
      <c r="B2711" s="315"/>
      <c r="C2711" s="281" t="s">
        <v>1053</v>
      </c>
      <c r="D2711" s="359" t="s">
        <v>2061</v>
      </c>
      <c r="E2711" s="357" t="s">
        <v>2061</v>
      </c>
      <c r="F2711" s="360">
        <v>1</v>
      </c>
      <c r="G2711" s="358">
        <v>10</v>
      </c>
      <c r="H2711" s="358">
        <v>10</v>
      </c>
      <c r="I2711" s="282"/>
      <c r="J2711" s="282"/>
      <c r="K2711" s="282"/>
    </row>
    <row r="2712" ht="24" spans="1:11">
      <c r="A2712" s="295"/>
      <c r="B2712" s="281" t="s">
        <v>2062</v>
      </c>
      <c r="C2712" s="281" t="s">
        <v>1046</v>
      </c>
      <c r="D2712" s="359" t="s">
        <v>2063</v>
      </c>
      <c r="E2712" s="357" t="s">
        <v>2063</v>
      </c>
      <c r="F2712" s="360">
        <v>1</v>
      </c>
      <c r="G2712" s="358">
        <v>30</v>
      </c>
      <c r="H2712" s="358">
        <v>28</v>
      </c>
      <c r="I2712" s="326"/>
      <c r="J2712" s="327"/>
      <c r="K2712" s="328"/>
    </row>
    <row r="2713" ht="13.5" spans="1:11">
      <c r="A2713" s="295"/>
      <c r="B2713" s="294" t="s">
        <v>1287</v>
      </c>
      <c r="C2713" s="294" t="s">
        <v>1243</v>
      </c>
      <c r="D2713" s="299" t="s">
        <v>2064</v>
      </c>
      <c r="E2713" s="282" t="s">
        <v>2064</v>
      </c>
      <c r="F2713" s="313">
        <v>0.95</v>
      </c>
      <c r="G2713" s="282">
        <v>10</v>
      </c>
      <c r="H2713" s="282">
        <v>8</v>
      </c>
      <c r="I2713" s="282"/>
      <c r="J2713" s="282"/>
      <c r="K2713" s="282"/>
    </row>
    <row r="2714" ht="13.5" spans="1:11">
      <c r="A2714" s="295"/>
      <c r="B2714" s="295"/>
      <c r="C2714" s="295"/>
      <c r="D2714" s="299"/>
      <c r="E2714" s="282"/>
      <c r="F2714" s="282"/>
      <c r="G2714" s="282"/>
      <c r="H2714" s="282"/>
      <c r="I2714" s="282"/>
      <c r="J2714" s="282"/>
      <c r="K2714" s="282"/>
    </row>
    <row r="2715" ht="13.5" spans="1:11">
      <c r="A2715" s="281" t="s">
        <v>1843</v>
      </c>
      <c r="B2715" s="281"/>
      <c r="C2715" s="281"/>
      <c r="D2715" s="281"/>
      <c r="E2715" s="281"/>
      <c r="F2715" s="281"/>
      <c r="G2715" s="282">
        <v>90</v>
      </c>
      <c r="H2715" s="282"/>
      <c r="I2715" s="282"/>
      <c r="J2715" s="282"/>
      <c r="K2715" s="282"/>
    </row>
    <row r="2716" ht="13.5" spans="1:11">
      <c r="A2716" s="294" t="s">
        <v>1015</v>
      </c>
      <c r="B2716" s="299" t="s">
        <v>2065</v>
      </c>
      <c r="C2716" s="299"/>
      <c r="D2716" s="299"/>
      <c r="E2716" s="299"/>
      <c r="F2716" s="299"/>
      <c r="G2716" s="299"/>
      <c r="H2716" s="299"/>
      <c r="I2716" s="299"/>
      <c r="J2716" s="299"/>
      <c r="K2716" s="299"/>
    </row>
    <row r="2717" ht="13.5" spans="1:11">
      <c r="A2717" s="307"/>
      <c r="B2717" s="299"/>
      <c r="C2717" s="299"/>
      <c r="D2717" s="299"/>
      <c r="E2717" s="299"/>
      <c r="F2717" s="299"/>
      <c r="G2717" s="299"/>
      <c r="H2717" s="299"/>
      <c r="I2717" s="299"/>
      <c r="J2717" s="299"/>
      <c r="K2717" s="299"/>
    </row>
    <row r="2718" ht="13.5" spans="1:11">
      <c r="A2718" s="299" t="s">
        <v>1017</v>
      </c>
      <c r="B2718" s="299"/>
      <c r="C2718" s="299"/>
      <c r="D2718" s="299"/>
      <c r="E2718" s="299"/>
      <c r="F2718" s="299"/>
      <c r="G2718" s="299"/>
      <c r="H2718" s="299"/>
      <c r="I2718" s="299"/>
      <c r="J2718" s="299"/>
      <c r="K2718" s="299"/>
    </row>
    <row r="2719" ht="13.5" spans="1:11">
      <c r="A2719" s="127" t="s">
        <v>1409</v>
      </c>
      <c r="B2719" s="128"/>
      <c r="C2719" s="128"/>
      <c r="D2719" s="128"/>
      <c r="E2719" s="128"/>
      <c r="F2719" s="128"/>
      <c r="G2719" s="128"/>
      <c r="H2719" s="128"/>
      <c r="I2719" s="128"/>
      <c r="J2719" s="128"/>
      <c r="K2719" s="131"/>
    </row>
    <row r="2720" ht="13.5" spans="1:11">
      <c r="A2720" s="129"/>
      <c r="B2720" s="130"/>
      <c r="C2720" s="130"/>
      <c r="D2720" s="130"/>
      <c r="E2720" s="130"/>
      <c r="F2720" s="130"/>
      <c r="G2720" s="130"/>
      <c r="H2720" s="130"/>
      <c r="I2720" s="130"/>
      <c r="J2720" s="130"/>
      <c r="K2720" s="132"/>
    </row>
    <row r="2721" ht="13.5" spans="1:11">
      <c r="A2721" s="129"/>
      <c r="B2721" s="130"/>
      <c r="C2721" s="130"/>
      <c r="D2721" s="130"/>
      <c r="E2721" s="130"/>
      <c r="F2721" s="130"/>
      <c r="G2721" s="130"/>
      <c r="H2721" s="130"/>
      <c r="I2721" s="130"/>
      <c r="J2721" s="130"/>
      <c r="K2721" s="132"/>
    </row>
    <row r="2722" ht="13.5" spans="1:11">
      <c r="A2722" s="129"/>
      <c r="B2722" s="130"/>
      <c r="C2722" s="130"/>
      <c r="D2722" s="130"/>
      <c r="E2722" s="130"/>
      <c r="F2722" s="130"/>
      <c r="G2722" s="130"/>
      <c r="H2722" s="130"/>
      <c r="I2722" s="130"/>
      <c r="J2722" s="130"/>
      <c r="K2722" s="132"/>
    </row>
    <row r="2723" ht="13.5" spans="1:11">
      <c r="A2723" s="129"/>
      <c r="B2723" s="130"/>
      <c r="C2723" s="130"/>
      <c r="D2723" s="130"/>
      <c r="E2723" s="130"/>
      <c r="F2723" s="130"/>
      <c r="G2723" s="130"/>
      <c r="H2723" s="130"/>
      <c r="I2723" s="130"/>
      <c r="J2723" s="130"/>
      <c r="K2723" s="132"/>
    </row>
    <row r="2724" ht="13.5" spans="1:11">
      <c r="A2724" s="133"/>
      <c r="B2724" s="134"/>
      <c r="C2724" s="134"/>
      <c r="D2724" s="134"/>
      <c r="E2724" s="134"/>
      <c r="F2724" s="134"/>
      <c r="G2724" s="134"/>
      <c r="H2724" s="134"/>
      <c r="I2724" s="134"/>
      <c r="J2724" s="134"/>
      <c r="K2724" s="138"/>
    </row>
    <row r="2725" ht="13.5" spans="1:11">
      <c r="A2725" s="135"/>
      <c r="B2725" s="135"/>
      <c r="C2725" s="135"/>
      <c r="D2725" s="135"/>
      <c r="E2725" s="135"/>
      <c r="F2725" s="135"/>
      <c r="G2725" s="135"/>
      <c r="H2725" s="135"/>
      <c r="I2725" s="135"/>
      <c r="J2725" s="135"/>
      <c r="K2725" s="135"/>
    </row>
    <row r="2726" ht="27" spans="1:11">
      <c r="A2726" s="310" t="s">
        <v>2066</v>
      </c>
      <c r="B2726" s="135"/>
      <c r="C2726" s="135"/>
      <c r="D2726" s="135"/>
      <c r="E2726" s="135"/>
      <c r="F2726" s="135"/>
      <c r="G2726" s="135"/>
      <c r="H2726" s="135"/>
      <c r="I2726" s="135"/>
      <c r="J2726" s="135"/>
      <c r="K2726" s="135"/>
    </row>
    <row r="2727" ht="28.5" spans="1:11">
      <c r="A2727" s="100" t="s">
        <v>1019</v>
      </c>
      <c r="B2727" s="100"/>
      <c r="C2727" s="100"/>
      <c r="D2727" s="100"/>
      <c r="E2727" s="100"/>
      <c r="F2727" s="100"/>
      <c r="G2727" s="100"/>
      <c r="H2727" s="100"/>
      <c r="I2727" s="100"/>
      <c r="J2727" s="100"/>
      <c r="K2727" s="100"/>
    </row>
    <row r="2728" ht="18.75" spans="1:11">
      <c r="A2728" s="139" t="s">
        <v>950</v>
      </c>
      <c r="B2728" s="139"/>
      <c r="C2728" s="139"/>
      <c r="D2728" s="139"/>
      <c r="E2728" s="139"/>
      <c r="F2728" s="139"/>
      <c r="G2728" s="139"/>
      <c r="H2728" s="139"/>
      <c r="I2728" s="139"/>
      <c r="J2728" s="139"/>
      <c r="K2728" s="139"/>
    </row>
    <row r="2729" ht="18.75" spans="1:11">
      <c r="A2729" s="280" t="s">
        <v>1820</v>
      </c>
      <c r="B2729" s="280"/>
      <c r="C2729" s="280"/>
      <c r="D2729" s="280"/>
      <c r="E2729" s="280"/>
      <c r="F2729" s="280"/>
      <c r="G2729" s="280"/>
      <c r="H2729" s="280"/>
      <c r="I2729" s="280"/>
      <c r="J2729" s="280"/>
      <c r="K2729" s="280"/>
    </row>
    <row r="2730" ht="13.5" spans="1:11">
      <c r="A2730" s="104" t="s">
        <v>1023</v>
      </c>
      <c r="B2730" s="104"/>
      <c r="C2730" s="104"/>
      <c r="D2730" s="194" t="s">
        <v>2067</v>
      </c>
      <c r="E2730" s="195"/>
      <c r="F2730" s="195"/>
      <c r="G2730" s="195"/>
      <c r="H2730" s="195"/>
      <c r="I2730" s="195"/>
      <c r="J2730" s="195"/>
      <c r="K2730" s="195"/>
    </row>
    <row r="2731" ht="13.5" spans="1:11">
      <c r="A2731" s="281" t="s">
        <v>954</v>
      </c>
      <c r="B2731" s="281"/>
      <c r="C2731" s="281"/>
      <c r="D2731" s="282" t="s">
        <v>1822</v>
      </c>
      <c r="E2731" s="282"/>
      <c r="F2731" s="281" t="s">
        <v>955</v>
      </c>
      <c r="G2731" s="282" t="s">
        <v>1823</v>
      </c>
      <c r="H2731" s="282"/>
      <c r="I2731" s="282"/>
      <c r="J2731" s="282"/>
      <c r="K2731" s="282"/>
    </row>
    <row r="2732" ht="13.5" spans="1:11">
      <c r="A2732" s="281" t="s">
        <v>1227</v>
      </c>
      <c r="B2732" s="281"/>
      <c r="C2732" s="281"/>
      <c r="D2732" s="281" t="s">
        <v>957</v>
      </c>
      <c r="E2732" s="281" t="s">
        <v>958</v>
      </c>
      <c r="F2732" s="281" t="s">
        <v>1824</v>
      </c>
      <c r="G2732" s="281" t="s">
        <v>1825</v>
      </c>
      <c r="H2732" s="281"/>
      <c r="I2732" s="281" t="s">
        <v>961</v>
      </c>
      <c r="J2732" s="281" t="s">
        <v>962</v>
      </c>
      <c r="K2732" s="281" t="s">
        <v>963</v>
      </c>
    </row>
    <row r="2733" ht="13.5" spans="1:11">
      <c r="A2733" s="281"/>
      <c r="B2733" s="281"/>
      <c r="C2733" s="281"/>
      <c r="D2733" s="281" t="s">
        <v>964</v>
      </c>
      <c r="E2733" s="282">
        <v>2.65</v>
      </c>
      <c r="F2733" s="282"/>
      <c r="G2733" s="282">
        <v>2.65</v>
      </c>
      <c r="H2733" s="282"/>
      <c r="I2733" s="282">
        <v>10</v>
      </c>
      <c r="J2733" s="282"/>
      <c r="K2733" s="282"/>
    </row>
    <row r="2734" ht="13.5" spans="1:11">
      <c r="A2734" s="281"/>
      <c r="B2734" s="281"/>
      <c r="C2734" s="281"/>
      <c r="D2734" s="281" t="s">
        <v>1031</v>
      </c>
      <c r="E2734" s="282">
        <v>2.65</v>
      </c>
      <c r="F2734" s="282"/>
      <c r="G2734" s="282">
        <v>2.65</v>
      </c>
      <c r="H2734" s="282"/>
      <c r="I2734" s="282" t="s">
        <v>858</v>
      </c>
      <c r="J2734" s="282" t="s">
        <v>858</v>
      </c>
      <c r="K2734" s="282" t="s">
        <v>858</v>
      </c>
    </row>
    <row r="2735" ht="13.5" spans="1:11">
      <c r="A2735" s="281"/>
      <c r="B2735" s="281"/>
      <c r="C2735" s="281"/>
      <c r="D2735" s="289" t="s">
        <v>1033</v>
      </c>
      <c r="E2735" s="282">
        <v>2.65</v>
      </c>
      <c r="F2735" s="282"/>
      <c r="G2735" s="282">
        <v>2.65</v>
      </c>
      <c r="H2735" s="282"/>
      <c r="I2735" s="282" t="s">
        <v>858</v>
      </c>
      <c r="J2735" s="282" t="s">
        <v>858</v>
      </c>
      <c r="K2735" s="282" t="s">
        <v>858</v>
      </c>
    </row>
    <row r="2736" ht="13.5" spans="1:11">
      <c r="A2736" s="281"/>
      <c r="B2736" s="281"/>
      <c r="C2736" s="281"/>
      <c r="D2736" s="289" t="s">
        <v>1034</v>
      </c>
      <c r="E2736" s="282"/>
      <c r="F2736" s="282"/>
      <c r="G2736" s="282"/>
      <c r="H2736" s="282"/>
      <c r="I2736" s="282" t="s">
        <v>858</v>
      </c>
      <c r="J2736" s="282" t="s">
        <v>858</v>
      </c>
      <c r="K2736" s="282" t="s">
        <v>858</v>
      </c>
    </row>
    <row r="2737" ht="13.5" spans="1:11">
      <c r="A2737" s="281"/>
      <c r="B2737" s="281"/>
      <c r="C2737" s="281"/>
      <c r="D2737" s="281" t="s">
        <v>965</v>
      </c>
      <c r="E2737" s="282"/>
      <c r="F2737" s="282"/>
      <c r="G2737" s="282"/>
      <c r="H2737" s="282"/>
      <c r="I2737" s="282" t="s">
        <v>858</v>
      </c>
      <c r="J2737" s="282" t="s">
        <v>858</v>
      </c>
      <c r="K2737" s="282" t="s">
        <v>858</v>
      </c>
    </row>
    <row r="2738" ht="13.5" spans="1:11">
      <c r="A2738" s="281" t="s">
        <v>966</v>
      </c>
      <c r="B2738" s="281" t="s">
        <v>967</v>
      </c>
      <c r="C2738" s="281"/>
      <c r="D2738" s="281"/>
      <c r="E2738" s="281"/>
      <c r="F2738" s="281" t="s">
        <v>968</v>
      </c>
      <c r="G2738" s="281"/>
      <c r="H2738" s="281"/>
      <c r="I2738" s="281"/>
      <c r="J2738" s="281"/>
      <c r="K2738" s="281"/>
    </row>
    <row r="2739" ht="13.5" spans="1:11">
      <c r="A2739" s="281"/>
      <c r="B2739" s="361" t="s">
        <v>2068</v>
      </c>
      <c r="C2739" s="361"/>
      <c r="D2739" s="361"/>
      <c r="E2739" s="361"/>
      <c r="F2739" s="308" t="s">
        <v>2069</v>
      </c>
      <c r="G2739" s="308"/>
      <c r="H2739" s="308"/>
      <c r="I2739" s="308"/>
      <c r="J2739" s="308"/>
      <c r="K2739" s="308"/>
    </row>
    <row r="2740" ht="13.5" spans="1:11">
      <c r="A2740" s="281" t="s">
        <v>1230</v>
      </c>
      <c r="B2740" s="281" t="s">
        <v>971</v>
      </c>
      <c r="C2740" s="281" t="s">
        <v>972</v>
      </c>
      <c r="D2740" s="281" t="s">
        <v>973</v>
      </c>
      <c r="E2740" s="281" t="s">
        <v>1826</v>
      </c>
      <c r="F2740" s="281" t="s">
        <v>1827</v>
      </c>
      <c r="G2740" s="281" t="s">
        <v>961</v>
      </c>
      <c r="H2740" s="281" t="s">
        <v>963</v>
      </c>
      <c r="I2740" s="281" t="s">
        <v>976</v>
      </c>
      <c r="J2740" s="281"/>
      <c r="K2740" s="281"/>
    </row>
    <row r="2741" ht="24" spans="1:11">
      <c r="A2741" s="281" t="s">
        <v>1230</v>
      </c>
      <c r="B2741" s="281" t="s">
        <v>1828</v>
      </c>
      <c r="C2741" s="281" t="s">
        <v>1040</v>
      </c>
      <c r="D2741" s="361" t="s">
        <v>2070</v>
      </c>
      <c r="E2741" s="362">
        <v>1</v>
      </c>
      <c r="F2741" s="362">
        <v>1</v>
      </c>
      <c r="G2741" s="363">
        <v>10</v>
      </c>
      <c r="H2741" s="363">
        <v>10</v>
      </c>
      <c r="I2741" s="282"/>
      <c r="J2741" s="282"/>
      <c r="K2741" s="282"/>
    </row>
    <row r="2742" ht="13.5" spans="1:11">
      <c r="A2742" s="281"/>
      <c r="B2742" s="281"/>
      <c r="C2742" s="281"/>
      <c r="D2742" s="361" t="s">
        <v>2071</v>
      </c>
      <c r="E2742" s="362">
        <v>1</v>
      </c>
      <c r="F2742" s="362">
        <v>1</v>
      </c>
      <c r="G2742" s="363">
        <v>10</v>
      </c>
      <c r="H2742" s="363">
        <v>10</v>
      </c>
      <c r="I2742" s="282"/>
      <c r="J2742" s="282"/>
      <c r="K2742" s="282"/>
    </row>
    <row r="2743" ht="24" spans="1:11">
      <c r="A2743" s="281"/>
      <c r="B2743" s="281"/>
      <c r="C2743" s="281"/>
      <c r="D2743" s="361" t="s">
        <v>2072</v>
      </c>
      <c r="E2743" s="362">
        <v>1</v>
      </c>
      <c r="F2743" s="362">
        <v>1</v>
      </c>
      <c r="G2743" s="363">
        <v>10</v>
      </c>
      <c r="H2743" s="363">
        <v>10</v>
      </c>
      <c r="I2743" s="282"/>
      <c r="J2743" s="282"/>
      <c r="K2743" s="282"/>
    </row>
    <row r="2744" ht="24" spans="1:11">
      <c r="A2744" s="281"/>
      <c r="B2744" s="281"/>
      <c r="C2744" s="281" t="s">
        <v>1046</v>
      </c>
      <c r="D2744" s="361" t="s">
        <v>2073</v>
      </c>
      <c r="E2744" s="360" t="s">
        <v>1991</v>
      </c>
      <c r="F2744" s="360" t="s">
        <v>1991</v>
      </c>
      <c r="G2744" s="363">
        <v>5</v>
      </c>
      <c r="H2744" s="363">
        <v>5</v>
      </c>
      <c r="I2744" s="282"/>
      <c r="J2744" s="282"/>
      <c r="K2744" s="282"/>
    </row>
    <row r="2745" ht="13.5" spans="1:11">
      <c r="A2745" s="281"/>
      <c r="B2745" s="281"/>
      <c r="C2745" s="281"/>
      <c r="D2745" s="361" t="s">
        <v>2074</v>
      </c>
      <c r="E2745" s="360" t="s">
        <v>1991</v>
      </c>
      <c r="F2745" s="360" t="s">
        <v>1991</v>
      </c>
      <c r="G2745" s="363">
        <v>5</v>
      </c>
      <c r="H2745" s="363">
        <v>5</v>
      </c>
      <c r="I2745" s="282"/>
      <c r="J2745" s="282"/>
      <c r="K2745" s="282"/>
    </row>
    <row r="2746" ht="13.5" spans="1:11">
      <c r="A2746" s="281"/>
      <c r="B2746" s="281"/>
      <c r="C2746" s="281" t="s">
        <v>1050</v>
      </c>
      <c r="D2746" s="361" t="s">
        <v>2075</v>
      </c>
      <c r="E2746" s="281" t="s">
        <v>2076</v>
      </c>
      <c r="F2746" s="281" t="s">
        <v>2076</v>
      </c>
      <c r="G2746" s="363">
        <v>10</v>
      </c>
      <c r="H2746" s="363">
        <v>10</v>
      </c>
      <c r="I2746" s="282"/>
      <c r="J2746" s="282"/>
      <c r="K2746" s="282"/>
    </row>
    <row r="2747" ht="24" spans="1:11">
      <c r="A2747" s="281"/>
      <c r="B2747" s="281" t="s">
        <v>2062</v>
      </c>
      <c r="C2747" s="281" t="s">
        <v>999</v>
      </c>
      <c r="D2747" s="361" t="s">
        <v>2077</v>
      </c>
      <c r="E2747" s="281" t="s">
        <v>2078</v>
      </c>
      <c r="F2747" s="281" t="s">
        <v>2078</v>
      </c>
      <c r="G2747" s="363">
        <v>30</v>
      </c>
      <c r="H2747" s="363">
        <v>28</v>
      </c>
      <c r="I2747" s="282"/>
      <c r="J2747" s="282"/>
      <c r="K2747" s="282"/>
    </row>
    <row r="2748" ht="36" spans="1:11">
      <c r="A2748" s="281"/>
      <c r="B2748" s="281" t="s">
        <v>1287</v>
      </c>
      <c r="C2748" s="281" t="s">
        <v>1243</v>
      </c>
      <c r="D2748" s="299" t="s">
        <v>2079</v>
      </c>
      <c r="E2748" s="281" t="s">
        <v>1513</v>
      </c>
      <c r="F2748" s="281" t="s">
        <v>1513</v>
      </c>
      <c r="G2748" s="363">
        <v>10</v>
      </c>
      <c r="H2748" s="363">
        <v>8</v>
      </c>
      <c r="I2748" s="282"/>
      <c r="J2748" s="282"/>
      <c r="K2748" s="282"/>
    </row>
    <row r="2749" ht="13.5" spans="1:11">
      <c r="A2749" s="104" t="s">
        <v>1014</v>
      </c>
      <c r="B2749" s="104"/>
      <c r="C2749" s="104"/>
      <c r="D2749" s="104"/>
      <c r="E2749" s="104"/>
      <c r="F2749" s="104"/>
      <c r="G2749" s="114">
        <v>90</v>
      </c>
      <c r="H2749" s="114"/>
      <c r="I2749" s="114"/>
      <c r="J2749" s="114"/>
      <c r="K2749" s="114"/>
    </row>
    <row r="2750" ht="13.5" spans="1:11">
      <c r="A2750" s="119" t="s">
        <v>1015</v>
      </c>
      <c r="B2750" s="122" t="s">
        <v>1865</v>
      </c>
      <c r="C2750" s="122"/>
      <c r="D2750" s="122"/>
      <c r="E2750" s="122"/>
      <c r="F2750" s="122"/>
      <c r="G2750" s="122"/>
      <c r="H2750" s="122"/>
      <c r="I2750" s="122"/>
      <c r="J2750" s="122"/>
      <c r="K2750" s="122"/>
    </row>
    <row r="2751" ht="13.5" spans="1:11">
      <c r="A2751" s="124"/>
      <c r="B2751" s="122"/>
      <c r="C2751" s="122"/>
      <c r="D2751" s="122"/>
      <c r="E2751" s="122"/>
      <c r="F2751" s="122"/>
      <c r="G2751" s="122"/>
      <c r="H2751" s="122"/>
      <c r="I2751" s="122"/>
      <c r="J2751" s="122"/>
      <c r="K2751" s="122"/>
    </row>
    <row r="2752" ht="13.5" spans="1:11">
      <c r="A2752" s="122" t="s">
        <v>1017</v>
      </c>
      <c r="B2752" s="122"/>
      <c r="C2752" s="122"/>
      <c r="D2752" s="122"/>
      <c r="E2752" s="122"/>
      <c r="F2752" s="122"/>
      <c r="G2752" s="122"/>
      <c r="H2752" s="122"/>
      <c r="I2752" s="122"/>
      <c r="J2752" s="122"/>
      <c r="K2752" s="122"/>
    </row>
    <row r="2753" ht="13.5" spans="1:11">
      <c r="A2753" s="127" t="s">
        <v>1409</v>
      </c>
      <c r="B2753" s="128"/>
      <c r="C2753" s="128"/>
      <c r="D2753" s="128"/>
      <c r="E2753" s="128"/>
      <c r="F2753" s="128"/>
      <c r="G2753" s="128"/>
      <c r="H2753" s="128"/>
      <c r="I2753" s="128"/>
      <c r="J2753" s="128"/>
      <c r="K2753" s="131"/>
    </row>
    <row r="2754" ht="13.5" spans="1:11">
      <c r="A2754" s="129"/>
      <c r="B2754" s="130"/>
      <c r="C2754" s="130"/>
      <c r="D2754" s="130"/>
      <c r="E2754" s="130"/>
      <c r="F2754" s="130"/>
      <c r="G2754" s="130"/>
      <c r="H2754" s="130"/>
      <c r="I2754" s="130"/>
      <c r="J2754" s="130"/>
      <c r="K2754" s="132"/>
    </row>
    <row r="2755" ht="13.5" spans="1:11">
      <c r="A2755" s="129"/>
      <c r="B2755" s="130"/>
      <c r="C2755" s="130"/>
      <c r="D2755" s="130"/>
      <c r="E2755" s="130"/>
      <c r="F2755" s="130"/>
      <c r="G2755" s="130"/>
      <c r="H2755" s="130"/>
      <c r="I2755" s="130"/>
      <c r="J2755" s="130"/>
      <c r="K2755" s="132"/>
    </row>
    <row r="2756" ht="13.5" spans="1:11">
      <c r="A2756" s="129"/>
      <c r="B2756" s="130"/>
      <c r="C2756" s="130"/>
      <c r="D2756" s="130"/>
      <c r="E2756" s="130"/>
      <c r="F2756" s="130"/>
      <c r="G2756" s="130"/>
      <c r="H2756" s="130"/>
      <c r="I2756" s="130"/>
      <c r="J2756" s="130"/>
      <c r="K2756" s="132"/>
    </row>
    <row r="2757" ht="13.5" spans="1:11">
      <c r="A2757" s="129"/>
      <c r="B2757" s="130"/>
      <c r="C2757" s="130"/>
      <c r="D2757" s="130"/>
      <c r="E2757" s="130"/>
      <c r="F2757" s="130"/>
      <c r="G2757" s="130"/>
      <c r="H2757" s="130"/>
      <c r="I2757" s="130"/>
      <c r="J2757" s="130"/>
      <c r="K2757" s="132"/>
    </row>
    <row r="2758" ht="13.5" spans="1:11">
      <c r="A2758" s="133"/>
      <c r="B2758" s="134"/>
      <c r="C2758" s="134"/>
      <c r="D2758" s="134"/>
      <c r="E2758" s="134"/>
      <c r="F2758" s="134"/>
      <c r="G2758" s="134"/>
      <c r="H2758" s="134"/>
      <c r="I2758" s="134"/>
      <c r="J2758" s="134"/>
      <c r="K2758" s="138"/>
    </row>
    <row r="2759" ht="13.5" spans="1:11">
      <c r="A2759" s="135"/>
      <c r="B2759" s="135"/>
      <c r="C2759" s="135"/>
      <c r="D2759" s="135"/>
      <c r="E2759" s="135"/>
      <c r="F2759" s="135"/>
      <c r="G2759" s="135"/>
      <c r="H2759" s="135"/>
      <c r="I2759" s="135"/>
      <c r="J2759" s="135"/>
      <c r="K2759" s="135"/>
    </row>
    <row r="2760" ht="27" spans="1:11">
      <c r="A2760" s="310" t="s">
        <v>2080</v>
      </c>
      <c r="B2760" s="135"/>
      <c r="C2760" s="135"/>
      <c r="D2760" s="135"/>
      <c r="E2760" s="135"/>
      <c r="F2760" s="135"/>
      <c r="G2760" s="135"/>
      <c r="H2760" s="135"/>
      <c r="I2760" s="135"/>
      <c r="J2760" s="135"/>
      <c r="K2760" s="135"/>
    </row>
    <row r="2761" ht="28.5" spans="1:11">
      <c r="A2761" s="100" t="s">
        <v>1019</v>
      </c>
      <c r="B2761" s="100"/>
      <c r="C2761" s="100"/>
      <c r="D2761" s="100"/>
      <c r="E2761" s="100"/>
      <c r="F2761" s="100"/>
      <c r="G2761" s="100"/>
      <c r="H2761" s="100"/>
      <c r="I2761" s="100"/>
      <c r="J2761" s="100"/>
      <c r="K2761" s="100"/>
    </row>
    <row r="2762" ht="18.75" spans="1:11">
      <c r="A2762" s="139" t="s">
        <v>950</v>
      </c>
      <c r="B2762" s="139"/>
      <c r="C2762" s="139"/>
      <c r="D2762" s="139"/>
      <c r="E2762" s="139"/>
      <c r="F2762" s="139"/>
      <c r="G2762" s="139"/>
      <c r="H2762" s="139"/>
      <c r="I2762" s="139"/>
      <c r="J2762" s="139"/>
      <c r="K2762" s="139"/>
    </row>
    <row r="2763" ht="18.75" spans="1:11">
      <c r="A2763" s="280" t="s">
        <v>1820</v>
      </c>
      <c r="B2763" s="280"/>
      <c r="C2763" s="280"/>
      <c r="D2763" s="280"/>
      <c r="E2763" s="280"/>
      <c r="F2763" s="280"/>
      <c r="G2763" s="280"/>
      <c r="H2763" s="280"/>
      <c r="I2763" s="280"/>
      <c r="J2763" s="280"/>
      <c r="K2763" s="280"/>
    </row>
    <row r="2764" ht="13.5" spans="1:11">
      <c r="A2764" s="104" t="s">
        <v>1023</v>
      </c>
      <c r="B2764" s="104"/>
      <c r="C2764" s="104"/>
      <c r="D2764" s="194" t="s">
        <v>2081</v>
      </c>
      <c r="E2764" s="195"/>
      <c r="F2764" s="195"/>
      <c r="G2764" s="195"/>
      <c r="H2764" s="195"/>
      <c r="I2764" s="195"/>
      <c r="J2764" s="195"/>
      <c r="K2764" s="195"/>
    </row>
    <row r="2765" ht="13.5" spans="1:11">
      <c r="A2765" s="281" t="s">
        <v>954</v>
      </c>
      <c r="B2765" s="281"/>
      <c r="C2765" s="281"/>
      <c r="D2765" s="282" t="s">
        <v>1822</v>
      </c>
      <c r="E2765" s="282"/>
      <c r="F2765" s="281" t="s">
        <v>955</v>
      </c>
      <c r="G2765" s="282" t="s">
        <v>1823</v>
      </c>
      <c r="H2765" s="282"/>
      <c r="I2765" s="282"/>
      <c r="J2765" s="282"/>
      <c r="K2765" s="282"/>
    </row>
    <row r="2766" ht="13.5" spans="1:11">
      <c r="A2766" s="283" t="s">
        <v>1227</v>
      </c>
      <c r="B2766" s="284"/>
      <c r="C2766" s="285"/>
      <c r="D2766" s="281" t="s">
        <v>957</v>
      </c>
      <c r="E2766" s="281" t="s">
        <v>958</v>
      </c>
      <c r="F2766" s="281" t="s">
        <v>1824</v>
      </c>
      <c r="G2766" s="281" t="s">
        <v>1825</v>
      </c>
      <c r="H2766" s="281"/>
      <c r="I2766" s="281" t="s">
        <v>961</v>
      </c>
      <c r="J2766" s="281" t="s">
        <v>962</v>
      </c>
      <c r="K2766" s="281" t="s">
        <v>963</v>
      </c>
    </row>
    <row r="2767" ht="13.5" spans="1:11">
      <c r="A2767" s="286"/>
      <c r="B2767" s="287"/>
      <c r="C2767" s="288"/>
      <c r="D2767" s="281" t="s">
        <v>964</v>
      </c>
      <c r="E2767" s="282">
        <v>12.13</v>
      </c>
      <c r="F2767" s="282"/>
      <c r="G2767" s="282">
        <v>12.13</v>
      </c>
      <c r="H2767" s="282"/>
      <c r="I2767" s="282">
        <v>10</v>
      </c>
      <c r="J2767" s="313">
        <v>1</v>
      </c>
      <c r="K2767" s="282">
        <v>10</v>
      </c>
    </row>
    <row r="2768" ht="13.5" spans="1:11">
      <c r="A2768" s="286"/>
      <c r="B2768" s="287"/>
      <c r="C2768" s="288"/>
      <c r="D2768" s="281" t="s">
        <v>1031</v>
      </c>
      <c r="E2768" s="282">
        <v>12.13</v>
      </c>
      <c r="F2768" s="282"/>
      <c r="G2768" s="282">
        <v>12.13</v>
      </c>
      <c r="H2768" s="282"/>
      <c r="I2768" s="282" t="s">
        <v>858</v>
      </c>
      <c r="J2768" s="282" t="s">
        <v>858</v>
      </c>
      <c r="K2768" s="282" t="s">
        <v>858</v>
      </c>
    </row>
    <row r="2769" ht="13.5" spans="1:11">
      <c r="A2769" s="286"/>
      <c r="B2769" s="287"/>
      <c r="C2769" s="288"/>
      <c r="D2769" s="289" t="s">
        <v>1033</v>
      </c>
      <c r="E2769" s="282">
        <v>12.13</v>
      </c>
      <c r="F2769" s="282"/>
      <c r="G2769" s="282">
        <v>12.13</v>
      </c>
      <c r="H2769" s="282"/>
      <c r="I2769" s="282" t="s">
        <v>858</v>
      </c>
      <c r="J2769" s="282" t="s">
        <v>858</v>
      </c>
      <c r="K2769" s="282" t="s">
        <v>858</v>
      </c>
    </row>
    <row r="2770" ht="13.5" spans="1:11">
      <c r="A2770" s="286"/>
      <c r="B2770" s="287"/>
      <c r="C2770" s="288"/>
      <c r="D2770" s="289" t="s">
        <v>1034</v>
      </c>
      <c r="E2770" s="282"/>
      <c r="F2770" s="282"/>
      <c r="G2770" s="282"/>
      <c r="H2770" s="282"/>
      <c r="I2770" s="282" t="s">
        <v>858</v>
      </c>
      <c r="J2770" s="282" t="s">
        <v>858</v>
      </c>
      <c r="K2770" s="282" t="s">
        <v>858</v>
      </c>
    </row>
    <row r="2771" ht="13.5" spans="1:11">
      <c r="A2771" s="290"/>
      <c r="B2771" s="291"/>
      <c r="C2771" s="292"/>
      <c r="D2771" s="281" t="s">
        <v>965</v>
      </c>
      <c r="E2771" s="282"/>
      <c r="F2771" s="282"/>
      <c r="G2771" s="282"/>
      <c r="H2771" s="282"/>
      <c r="I2771" s="282" t="s">
        <v>858</v>
      </c>
      <c r="J2771" s="282" t="s">
        <v>858</v>
      </c>
      <c r="K2771" s="282" t="s">
        <v>858</v>
      </c>
    </row>
    <row r="2772" ht="13.5" spans="1:11">
      <c r="A2772" s="281" t="s">
        <v>966</v>
      </c>
      <c r="B2772" s="281" t="s">
        <v>967</v>
      </c>
      <c r="C2772" s="281"/>
      <c r="D2772" s="281"/>
      <c r="E2772" s="281"/>
      <c r="F2772" s="281" t="s">
        <v>968</v>
      </c>
      <c r="G2772" s="281"/>
      <c r="H2772" s="281"/>
      <c r="I2772" s="281"/>
      <c r="J2772" s="281"/>
      <c r="K2772" s="281"/>
    </row>
    <row r="2773" ht="13.5" spans="1:11">
      <c r="A2773" s="281"/>
      <c r="B2773" s="364" t="s">
        <v>2082</v>
      </c>
      <c r="C2773" s="365"/>
      <c r="D2773" s="365"/>
      <c r="E2773" s="366"/>
      <c r="F2773" s="282" t="s">
        <v>1901</v>
      </c>
      <c r="G2773" s="282"/>
      <c r="H2773" s="282"/>
      <c r="I2773" s="282"/>
      <c r="J2773" s="282"/>
      <c r="K2773" s="282"/>
    </row>
    <row r="2774" ht="13.5" spans="1:11">
      <c r="A2774" s="294" t="s">
        <v>1230</v>
      </c>
      <c r="B2774" s="281" t="s">
        <v>971</v>
      </c>
      <c r="C2774" s="281" t="s">
        <v>972</v>
      </c>
      <c r="D2774" s="281" t="s">
        <v>973</v>
      </c>
      <c r="E2774" s="281" t="s">
        <v>1826</v>
      </c>
      <c r="F2774" s="281" t="s">
        <v>1827</v>
      </c>
      <c r="G2774" s="281" t="s">
        <v>961</v>
      </c>
      <c r="H2774" s="281" t="s">
        <v>963</v>
      </c>
      <c r="I2774" s="281" t="s">
        <v>976</v>
      </c>
      <c r="J2774" s="281"/>
      <c r="K2774" s="281"/>
    </row>
    <row r="2775" ht="24" spans="1:11">
      <c r="A2775" s="295"/>
      <c r="B2775" s="294" t="s">
        <v>1828</v>
      </c>
      <c r="C2775" s="281" t="s">
        <v>1040</v>
      </c>
      <c r="D2775" s="299" t="s">
        <v>2083</v>
      </c>
      <c r="E2775" s="299" t="s">
        <v>2083</v>
      </c>
      <c r="F2775" s="297" t="s">
        <v>2084</v>
      </c>
      <c r="G2775" s="297">
        <v>50</v>
      </c>
      <c r="H2775" s="297">
        <v>50</v>
      </c>
      <c r="I2775" s="282"/>
      <c r="J2775" s="282"/>
      <c r="K2775" s="282"/>
    </row>
    <row r="2776" ht="24" spans="1:11">
      <c r="A2776" s="295"/>
      <c r="B2776" s="281" t="s">
        <v>2062</v>
      </c>
      <c r="C2776" s="281" t="s">
        <v>999</v>
      </c>
      <c r="D2776" s="299" t="s">
        <v>2085</v>
      </c>
      <c r="E2776" s="298">
        <v>1</v>
      </c>
      <c r="F2776" s="298">
        <v>1</v>
      </c>
      <c r="G2776" s="297">
        <v>30</v>
      </c>
      <c r="H2776" s="297">
        <v>30</v>
      </c>
      <c r="I2776" s="282"/>
      <c r="J2776" s="282"/>
      <c r="K2776" s="282"/>
    </row>
    <row r="2777" ht="36" spans="1:11">
      <c r="A2777" s="295"/>
      <c r="B2777" s="294" t="s">
        <v>1287</v>
      </c>
      <c r="C2777" s="294" t="s">
        <v>1243</v>
      </c>
      <c r="D2777" s="299" t="s">
        <v>2086</v>
      </c>
      <c r="E2777" s="298">
        <v>0.85</v>
      </c>
      <c r="F2777" s="298">
        <v>0.85</v>
      </c>
      <c r="G2777" s="297">
        <v>10</v>
      </c>
      <c r="H2777" s="297">
        <v>10</v>
      </c>
      <c r="I2777" s="282"/>
      <c r="J2777" s="282"/>
      <c r="K2777" s="282"/>
    </row>
    <row r="2778" ht="13.5" spans="1:11">
      <c r="A2778" s="281" t="s">
        <v>1843</v>
      </c>
      <c r="B2778" s="281"/>
      <c r="C2778" s="281"/>
      <c r="D2778" s="281"/>
      <c r="E2778" s="281"/>
      <c r="F2778" s="281"/>
      <c r="G2778" s="282">
        <v>90</v>
      </c>
      <c r="H2778" s="282"/>
      <c r="I2778" s="282"/>
      <c r="J2778" s="282"/>
      <c r="K2778" s="282"/>
    </row>
    <row r="2779" ht="13.5" spans="1:11">
      <c r="A2779" s="294" t="s">
        <v>1015</v>
      </c>
      <c r="B2779" s="299" t="s">
        <v>1897</v>
      </c>
      <c r="C2779" s="299"/>
      <c r="D2779" s="299"/>
      <c r="E2779" s="299"/>
      <c r="F2779" s="299"/>
      <c r="G2779" s="299"/>
      <c r="H2779" s="299"/>
      <c r="I2779" s="299"/>
      <c r="J2779" s="299"/>
      <c r="K2779" s="299"/>
    </row>
    <row r="2780" ht="13.5" spans="1:11">
      <c r="A2780" s="307"/>
      <c r="B2780" s="299"/>
      <c r="C2780" s="299"/>
      <c r="D2780" s="299"/>
      <c r="E2780" s="299"/>
      <c r="F2780" s="299"/>
      <c r="G2780" s="299"/>
      <c r="H2780" s="299"/>
      <c r="I2780" s="299"/>
      <c r="J2780" s="299"/>
      <c r="K2780" s="299"/>
    </row>
    <row r="2781" ht="13.5" spans="1:11">
      <c r="A2781" s="299" t="s">
        <v>1017</v>
      </c>
      <c r="B2781" s="299"/>
      <c r="C2781" s="299"/>
      <c r="D2781" s="299"/>
      <c r="E2781" s="299"/>
      <c r="F2781" s="299"/>
      <c r="G2781" s="299"/>
      <c r="H2781" s="299"/>
      <c r="I2781" s="299"/>
      <c r="J2781" s="299"/>
      <c r="K2781" s="299"/>
    </row>
    <row r="2782" ht="13.5" spans="1:11">
      <c r="A2782" s="317" t="s">
        <v>1409</v>
      </c>
      <c r="B2782" s="318"/>
      <c r="C2782" s="318"/>
      <c r="D2782" s="318"/>
      <c r="E2782" s="318"/>
      <c r="F2782" s="318"/>
      <c r="G2782" s="318"/>
      <c r="H2782" s="318"/>
      <c r="I2782" s="318"/>
      <c r="J2782" s="318"/>
      <c r="K2782" s="329"/>
    </row>
    <row r="2783" ht="13.5" spans="1:11">
      <c r="A2783" s="319"/>
      <c r="B2783" s="320"/>
      <c r="C2783" s="320"/>
      <c r="D2783" s="320"/>
      <c r="E2783" s="320"/>
      <c r="F2783" s="320"/>
      <c r="G2783" s="320"/>
      <c r="H2783" s="320"/>
      <c r="I2783" s="320"/>
      <c r="J2783" s="320"/>
      <c r="K2783" s="330"/>
    </row>
    <row r="2784" ht="13.5" spans="1:11">
      <c r="A2784" s="319"/>
      <c r="B2784" s="320"/>
      <c r="C2784" s="320"/>
      <c r="D2784" s="320"/>
      <c r="E2784" s="320"/>
      <c r="F2784" s="320"/>
      <c r="G2784" s="320"/>
      <c r="H2784" s="320"/>
      <c r="I2784" s="320"/>
      <c r="J2784" s="320"/>
      <c r="K2784" s="330"/>
    </row>
    <row r="2785" ht="13.5" spans="1:11">
      <c r="A2785" s="319"/>
      <c r="B2785" s="320"/>
      <c r="C2785" s="320"/>
      <c r="D2785" s="320"/>
      <c r="E2785" s="320"/>
      <c r="F2785" s="320"/>
      <c r="G2785" s="320"/>
      <c r="H2785" s="320"/>
      <c r="I2785" s="320"/>
      <c r="J2785" s="320"/>
      <c r="K2785" s="330"/>
    </row>
    <row r="2786" ht="13.5" spans="1:11">
      <c r="A2786" s="319"/>
      <c r="B2786" s="320"/>
      <c r="C2786" s="320"/>
      <c r="D2786" s="320"/>
      <c r="E2786" s="320"/>
      <c r="F2786" s="320"/>
      <c r="G2786" s="320"/>
      <c r="H2786" s="320"/>
      <c r="I2786" s="320"/>
      <c r="J2786" s="320"/>
      <c r="K2786" s="330"/>
    </row>
    <row r="2787" ht="13.5" spans="1:11">
      <c r="A2787" s="321"/>
      <c r="B2787" s="322"/>
      <c r="C2787" s="322"/>
      <c r="D2787" s="322"/>
      <c r="E2787" s="322"/>
      <c r="F2787" s="322"/>
      <c r="G2787" s="322"/>
      <c r="H2787" s="322"/>
      <c r="I2787" s="322"/>
      <c r="J2787" s="322"/>
      <c r="K2787" s="331"/>
    </row>
    <row r="2788" ht="13.5" spans="1:11">
      <c r="A2788" s="135"/>
      <c r="B2788" s="135"/>
      <c r="C2788" s="135"/>
      <c r="D2788" s="135"/>
      <c r="E2788" s="135"/>
      <c r="F2788" s="135"/>
      <c r="G2788" s="135"/>
      <c r="H2788" s="135"/>
      <c r="I2788" s="135"/>
      <c r="J2788" s="135"/>
      <c r="K2788" s="135"/>
    </row>
    <row r="2789" ht="27" spans="1:11">
      <c r="A2789" s="310" t="s">
        <v>2087</v>
      </c>
      <c r="B2789" s="135"/>
      <c r="C2789" s="135"/>
      <c r="D2789" s="135"/>
      <c r="E2789" s="135"/>
      <c r="F2789" s="135"/>
      <c r="G2789" s="135"/>
      <c r="H2789" s="135"/>
      <c r="I2789" s="135"/>
      <c r="J2789" s="135"/>
      <c r="K2789" s="135"/>
    </row>
    <row r="2790" ht="28.5" spans="1:11">
      <c r="A2790" s="100" t="s">
        <v>1019</v>
      </c>
      <c r="B2790" s="100"/>
      <c r="C2790" s="100"/>
      <c r="D2790" s="100"/>
      <c r="E2790" s="100"/>
      <c r="F2790" s="100"/>
      <c r="G2790" s="100"/>
      <c r="H2790" s="100"/>
      <c r="I2790" s="100"/>
      <c r="J2790" s="100"/>
      <c r="K2790" s="100"/>
    </row>
    <row r="2791" ht="18.75" spans="1:11">
      <c r="A2791" s="139" t="s">
        <v>950</v>
      </c>
      <c r="B2791" s="139"/>
      <c r="C2791" s="139"/>
      <c r="D2791" s="139"/>
      <c r="E2791" s="139"/>
      <c r="F2791" s="139"/>
      <c r="G2791" s="139"/>
      <c r="H2791" s="139"/>
      <c r="I2791" s="139"/>
      <c r="J2791" s="139"/>
      <c r="K2791" s="139"/>
    </row>
    <row r="2792" ht="18.75" spans="1:11">
      <c r="A2792" s="280" t="s">
        <v>1820</v>
      </c>
      <c r="B2792" s="280"/>
      <c r="C2792" s="280"/>
      <c r="D2792" s="280"/>
      <c r="E2792" s="280"/>
      <c r="F2792" s="280"/>
      <c r="G2792" s="280"/>
      <c r="H2792" s="280"/>
      <c r="I2792" s="280"/>
      <c r="J2792" s="280"/>
      <c r="K2792" s="280"/>
    </row>
    <row r="2793" ht="13.5" spans="1:11">
      <c r="A2793" s="104" t="s">
        <v>1023</v>
      </c>
      <c r="B2793" s="104"/>
      <c r="C2793" s="104"/>
      <c r="D2793" s="194" t="s">
        <v>2088</v>
      </c>
      <c r="E2793" s="195"/>
      <c r="F2793" s="195"/>
      <c r="G2793" s="195"/>
      <c r="H2793" s="195"/>
      <c r="I2793" s="195"/>
      <c r="J2793" s="195"/>
      <c r="K2793" s="195"/>
    </row>
    <row r="2794" ht="13.5" spans="1:11">
      <c r="A2794" s="281" t="s">
        <v>954</v>
      </c>
      <c r="B2794" s="281"/>
      <c r="C2794" s="281"/>
      <c r="D2794" s="282" t="s">
        <v>1822</v>
      </c>
      <c r="E2794" s="282"/>
      <c r="F2794" s="281" t="s">
        <v>955</v>
      </c>
      <c r="G2794" s="282" t="s">
        <v>1823</v>
      </c>
      <c r="H2794" s="282"/>
      <c r="I2794" s="282"/>
      <c r="J2794" s="282"/>
      <c r="K2794" s="282"/>
    </row>
    <row r="2795" ht="13.5" spans="1:11">
      <c r="A2795" s="283" t="s">
        <v>1227</v>
      </c>
      <c r="B2795" s="284"/>
      <c r="C2795" s="285"/>
      <c r="D2795" s="281" t="s">
        <v>957</v>
      </c>
      <c r="E2795" s="281" t="s">
        <v>958</v>
      </c>
      <c r="F2795" s="281" t="s">
        <v>1824</v>
      </c>
      <c r="G2795" s="281" t="s">
        <v>1825</v>
      </c>
      <c r="H2795" s="281"/>
      <c r="I2795" s="281" t="s">
        <v>961</v>
      </c>
      <c r="J2795" s="281" t="s">
        <v>962</v>
      </c>
      <c r="K2795" s="281" t="s">
        <v>963</v>
      </c>
    </row>
    <row r="2796" ht="13.5" spans="1:11">
      <c r="A2796" s="286"/>
      <c r="B2796" s="287"/>
      <c r="C2796" s="288"/>
      <c r="D2796" s="281" t="s">
        <v>964</v>
      </c>
      <c r="E2796" s="282">
        <v>12.99</v>
      </c>
      <c r="F2796" s="282"/>
      <c r="G2796" s="326">
        <v>12.99</v>
      </c>
      <c r="H2796" s="328"/>
      <c r="I2796" s="282">
        <v>10</v>
      </c>
      <c r="J2796" s="313">
        <v>1</v>
      </c>
      <c r="K2796" s="282">
        <v>10</v>
      </c>
    </row>
    <row r="2797" ht="13.5" spans="1:11">
      <c r="A2797" s="286"/>
      <c r="B2797" s="287"/>
      <c r="C2797" s="288"/>
      <c r="D2797" s="281" t="s">
        <v>1031</v>
      </c>
      <c r="E2797" s="282">
        <v>12.99</v>
      </c>
      <c r="F2797" s="282"/>
      <c r="G2797" s="326">
        <v>12.99</v>
      </c>
      <c r="H2797" s="328"/>
      <c r="I2797" s="282" t="s">
        <v>858</v>
      </c>
      <c r="J2797" s="282" t="s">
        <v>858</v>
      </c>
      <c r="K2797" s="282" t="s">
        <v>858</v>
      </c>
    </row>
    <row r="2798" ht="13.5" spans="1:11">
      <c r="A2798" s="286"/>
      <c r="B2798" s="287"/>
      <c r="C2798" s="288"/>
      <c r="D2798" s="289" t="s">
        <v>1033</v>
      </c>
      <c r="E2798" s="282">
        <v>12.99</v>
      </c>
      <c r="F2798" s="282"/>
      <c r="G2798" s="326">
        <v>12.99</v>
      </c>
      <c r="H2798" s="328"/>
      <c r="I2798" s="282" t="s">
        <v>858</v>
      </c>
      <c r="J2798" s="282" t="s">
        <v>858</v>
      </c>
      <c r="K2798" s="282" t="s">
        <v>858</v>
      </c>
    </row>
    <row r="2799" ht="13.5" spans="1:11">
      <c r="A2799" s="286"/>
      <c r="B2799" s="287"/>
      <c r="C2799" s="288"/>
      <c r="D2799" s="289" t="s">
        <v>1034</v>
      </c>
      <c r="E2799" s="282"/>
      <c r="F2799" s="282"/>
      <c r="G2799" s="282"/>
      <c r="H2799" s="282"/>
      <c r="I2799" s="282" t="s">
        <v>858</v>
      </c>
      <c r="J2799" s="282" t="s">
        <v>858</v>
      </c>
      <c r="K2799" s="282" t="s">
        <v>858</v>
      </c>
    </row>
    <row r="2800" ht="13.5" spans="1:11">
      <c r="A2800" s="290"/>
      <c r="B2800" s="291"/>
      <c r="C2800" s="292"/>
      <c r="D2800" s="281" t="s">
        <v>965</v>
      </c>
      <c r="E2800" s="282"/>
      <c r="F2800" s="282"/>
      <c r="G2800" s="282"/>
      <c r="H2800" s="282"/>
      <c r="I2800" s="282" t="s">
        <v>858</v>
      </c>
      <c r="J2800" s="282" t="s">
        <v>858</v>
      </c>
      <c r="K2800" s="282" t="s">
        <v>858</v>
      </c>
    </row>
    <row r="2801" ht="13.5" spans="1:11">
      <c r="A2801" s="281" t="s">
        <v>966</v>
      </c>
      <c r="B2801" s="281" t="s">
        <v>967</v>
      </c>
      <c r="C2801" s="281"/>
      <c r="D2801" s="281"/>
      <c r="E2801" s="281"/>
      <c r="F2801" s="281" t="s">
        <v>968</v>
      </c>
      <c r="G2801" s="281"/>
      <c r="H2801" s="281"/>
      <c r="I2801" s="281"/>
      <c r="J2801" s="281"/>
      <c r="K2801" s="281"/>
    </row>
    <row r="2802" ht="13.5" spans="1:11">
      <c r="A2802" s="281"/>
      <c r="B2802" s="308" t="s">
        <v>2089</v>
      </c>
      <c r="C2802" s="308"/>
      <c r="D2802" s="308"/>
      <c r="E2802" s="308"/>
      <c r="F2802" s="282" t="s">
        <v>2090</v>
      </c>
      <c r="G2802" s="282"/>
      <c r="H2802" s="282"/>
      <c r="I2802" s="282"/>
      <c r="J2802" s="282"/>
      <c r="K2802" s="282"/>
    </row>
    <row r="2803" ht="13.5" spans="1:11">
      <c r="A2803" s="294" t="s">
        <v>1230</v>
      </c>
      <c r="B2803" s="281" t="s">
        <v>971</v>
      </c>
      <c r="C2803" s="281" t="s">
        <v>972</v>
      </c>
      <c r="D2803" s="281" t="s">
        <v>973</v>
      </c>
      <c r="E2803" s="281" t="s">
        <v>1826</v>
      </c>
      <c r="F2803" s="281" t="s">
        <v>1827</v>
      </c>
      <c r="G2803" s="281" t="s">
        <v>961</v>
      </c>
      <c r="H2803" s="281" t="s">
        <v>963</v>
      </c>
      <c r="I2803" s="281" t="s">
        <v>976</v>
      </c>
      <c r="J2803" s="281"/>
      <c r="K2803" s="281"/>
    </row>
    <row r="2804" ht="13.5" spans="1:11">
      <c r="A2804" s="295"/>
      <c r="B2804" s="281"/>
      <c r="C2804" s="281" t="s">
        <v>1040</v>
      </c>
      <c r="D2804" s="343" t="s">
        <v>2091</v>
      </c>
      <c r="E2804" s="343" t="s">
        <v>2091</v>
      </c>
      <c r="F2804" s="367" t="s">
        <v>2092</v>
      </c>
      <c r="G2804" s="368">
        <v>12.5</v>
      </c>
      <c r="H2804" s="368">
        <v>12.5</v>
      </c>
      <c r="I2804" s="282"/>
      <c r="J2804" s="282"/>
      <c r="K2804" s="282"/>
    </row>
    <row r="2805" ht="13.5" spans="1:11">
      <c r="A2805" s="295"/>
      <c r="B2805" s="282"/>
      <c r="C2805" s="281"/>
      <c r="D2805" s="343" t="s">
        <v>2093</v>
      </c>
      <c r="E2805" s="367" t="s">
        <v>2094</v>
      </c>
      <c r="F2805" s="367" t="s">
        <v>2094</v>
      </c>
      <c r="G2805" s="368">
        <v>12.5</v>
      </c>
      <c r="H2805" s="368">
        <v>12.5</v>
      </c>
      <c r="I2805" s="282"/>
      <c r="J2805" s="282"/>
      <c r="K2805" s="282"/>
    </row>
    <row r="2806" ht="13.5" spans="1:11">
      <c r="A2806" s="295"/>
      <c r="B2806" s="282"/>
      <c r="C2806" s="281" t="s">
        <v>1046</v>
      </c>
      <c r="D2806" s="367" t="s">
        <v>2095</v>
      </c>
      <c r="E2806" s="367" t="s">
        <v>2096</v>
      </c>
      <c r="F2806" s="367" t="s">
        <v>2096</v>
      </c>
      <c r="G2806" s="368">
        <v>12.5</v>
      </c>
      <c r="H2806" s="368">
        <v>12.5</v>
      </c>
      <c r="I2806" s="282"/>
      <c r="J2806" s="282"/>
      <c r="K2806" s="282"/>
    </row>
    <row r="2807" ht="13.5" spans="1:11">
      <c r="A2807" s="295"/>
      <c r="B2807" s="282"/>
      <c r="C2807" s="281" t="s">
        <v>1050</v>
      </c>
      <c r="D2807" s="367" t="s">
        <v>2097</v>
      </c>
      <c r="E2807" s="369">
        <v>0.8</v>
      </c>
      <c r="F2807" s="369">
        <v>0.8</v>
      </c>
      <c r="G2807" s="368">
        <v>12.5</v>
      </c>
      <c r="H2807" s="368">
        <v>12.5</v>
      </c>
      <c r="I2807" s="282"/>
      <c r="J2807" s="282"/>
      <c r="K2807" s="282"/>
    </row>
    <row r="2808" ht="24" spans="1:11">
      <c r="A2808" s="295"/>
      <c r="B2808" s="281" t="s">
        <v>995</v>
      </c>
      <c r="C2808" s="281" t="s">
        <v>1002</v>
      </c>
      <c r="D2808" s="367" t="s">
        <v>2098</v>
      </c>
      <c r="E2808" s="367" t="s">
        <v>2096</v>
      </c>
      <c r="F2808" s="367" t="s">
        <v>2096</v>
      </c>
      <c r="G2808" s="368">
        <v>30</v>
      </c>
      <c r="H2808" s="368">
        <v>30</v>
      </c>
      <c r="I2808" s="282"/>
      <c r="J2808" s="282"/>
      <c r="K2808" s="282"/>
    </row>
    <row r="2809" ht="36" spans="1:11">
      <c r="A2809" s="295"/>
      <c r="B2809" s="294" t="s">
        <v>1287</v>
      </c>
      <c r="C2809" s="294" t="s">
        <v>1243</v>
      </c>
      <c r="D2809" s="299" t="s">
        <v>2099</v>
      </c>
      <c r="E2809" s="367" t="s">
        <v>1424</v>
      </c>
      <c r="F2809" s="367" t="s">
        <v>1424</v>
      </c>
      <c r="G2809" s="368">
        <v>10</v>
      </c>
      <c r="H2809" s="368">
        <v>10</v>
      </c>
      <c r="I2809" s="282"/>
      <c r="J2809" s="282"/>
      <c r="K2809" s="282"/>
    </row>
    <row r="2810" ht="13.5" spans="1:11">
      <c r="A2810" s="281" t="s">
        <v>1843</v>
      </c>
      <c r="B2810" s="281"/>
      <c r="C2810" s="281"/>
      <c r="D2810" s="281"/>
      <c r="E2810" s="281"/>
      <c r="F2810" s="281"/>
      <c r="G2810" s="282">
        <v>90</v>
      </c>
      <c r="H2810" s="282"/>
      <c r="I2810" s="282"/>
      <c r="J2810" s="282"/>
      <c r="K2810" s="282"/>
    </row>
    <row r="2811" ht="13.5" spans="1:11">
      <c r="A2811" s="119" t="s">
        <v>1015</v>
      </c>
      <c r="B2811" s="122" t="s">
        <v>1897</v>
      </c>
      <c r="C2811" s="122"/>
      <c r="D2811" s="122"/>
      <c r="E2811" s="122"/>
      <c r="F2811" s="122"/>
      <c r="G2811" s="122"/>
      <c r="H2811" s="122"/>
      <c r="I2811" s="122"/>
      <c r="J2811" s="122"/>
      <c r="K2811" s="122"/>
    </row>
    <row r="2812" ht="13.5" spans="1:11">
      <c r="A2812" s="124"/>
      <c r="B2812" s="122"/>
      <c r="C2812" s="122"/>
      <c r="D2812" s="122"/>
      <c r="E2812" s="122"/>
      <c r="F2812" s="122"/>
      <c r="G2812" s="122"/>
      <c r="H2812" s="122"/>
      <c r="I2812" s="122"/>
      <c r="J2812" s="122"/>
      <c r="K2812" s="122"/>
    </row>
    <row r="2813" ht="13.5" spans="1:11">
      <c r="A2813" s="122" t="s">
        <v>1017</v>
      </c>
      <c r="B2813" s="122"/>
      <c r="C2813" s="122"/>
      <c r="D2813" s="122"/>
      <c r="E2813" s="122"/>
      <c r="F2813" s="122"/>
      <c r="G2813" s="122"/>
      <c r="H2813" s="122"/>
      <c r="I2813" s="122"/>
      <c r="J2813" s="122"/>
      <c r="K2813" s="122"/>
    </row>
    <row r="2814" ht="13.5" spans="1:11">
      <c r="A2814" s="127" t="s">
        <v>1409</v>
      </c>
      <c r="B2814" s="128"/>
      <c r="C2814" s="128"/>
      <c r="D2814" s="128"/>
      <c r="E2814" s="128"/>
      <c r="F2814" s="128"/>
      <c r="G2814" s="128"/>
      <c r="H2814" s="128"/>
      <c r="I2814" s="128"/>
      <c r="J2814" s="128"/>
      <c r="K2814" s="131"/>
    </row>
    <row r="2815" ht="13.5" spans="1:11">
      <c r="A2815" s="129"/>
      <c r="B2815" s="130"/>
      <c r="C2815" s="130"/>
      <c r="D2815" s="130"/>
      <c r="E2815" s="130"/>
      <c r="F2815" s="130"/>
      <c r="G2815" s="130"/>
      <c r="H2815" s="130"/>
      <c r="I2815" s="130"/>
      <c r="J2815" s="130"/>
      <c r="K2815" s="132"/>
    </row>
    <row r="2816" ht="13.5" spans="1:11">
      <c r="A2816" s="129"/>
      <c r="B2816" s="130"/>
      <c r="C2816" s="130"/>
      <c r="D2816" s="130"/>
      <c r="E2816" s="130"/>
      <c r="F2816" s="130"/>
      <c r="G2816" s="130"/>
      <c r="H2816" s="130"/>
      <c r="I2816" s="130"/>
      <c r="J2816" s="130"/>
      <c r="K2816" s="132"/>
    </row>
    <row r="2817" ht="13.5" spans="1:11">
      <c r="A2817" s="129"/>
      <c r="B2817" s="130"/>
      <c r="C2817" s="130"/>
      <c r="D2817" s="130"/>
      <c r="E2817" s="130"/>
      <c r="F2817" s="130"/>
      <c r="G2817" s="130"/>
      <c r="H2817" s="130"/>
      <c r="I2817" s="130"/>
      <c r="J2817" s="130"/>
      <c r="K2817" s="132"/>
    </row>
    <row r="2818" ht="13.5" spans="1:11">
      <c r="A2818" s="129"/>
      <c r="B2818" s="130"/>
      <c r="C2818" s="130"/>
      <c r="D2818" s="130"/>
      <c r="E2818" s="130"/>
      <c r="F2818" s="130"/>
      <c r="G2818" s="130"/>
      <c r="H2818" s="130"/>
      <c r="I2818" s="130"/>
      <c r="J2818" s="130"/>
      <c r="K2818" s="132"/>
    </row>
    <row r="2819" ht="13.5" spans="1:11">
      <c r="A2819" s="133"/>
      <c r="B2819" s="134"/>
      <c r="C2819" s="134"/>
      <c r="D2819" s="134"/>
      <c r="E2819" s="134"/>
      <c r="F2819" s="134"/>
      <c r="G2819" s="134"/>
      <c r="H2819" s="134"/>
      <c r="I2819" s="134"/>
      <c r="J2819" s="134"/>
      <c r="K2819" s="138"/>
    </row>
    <row r="2820" ht="13.5" spans="1:11">
      <c r="A2820" s="135"/>
      <c r="B2820" s="135"/>
      <c r="C2820" s="135"/>
      <c r="D2820" s="135"/>
      <c r="E2820" s="135"/>
      <c r="F2820" s="135"/>
      <c r="G2820" s="135"/>
      <c r="H2820" s="135"/>
      <c r="I2820" s="135"/>
      <c r="J2820" s="135"/>
      <c r="K2820" s="135"/>
    </row>
    <row r="2821" ht="27" spans="1:11">
      <c r="A2821" s="310" t="s">
        <v>2100</v>
      </c>
      <c r="B2821" s="135"/>
      <c r="C2821" s="135"/>
      <c r="D2821" s="135"/>
      <c r="E2821" s="135"/>
      <c r="F2821" s="135"/>
      <c r="G2821" s="135"/>
      <c r="H2821" s="135"/>
      <c r="I2821" s="135"/>
      <c r="J2821" s="135"/>
      <c r="K2821" s="135"/>
    </row>
    <row r="2822" ht="28.5" spans="1:11">
      <c r="A2822" s="100" t="s">
        <v>1019</v>
      </c>
      <c r="B2822" s="100"/>
      <c r="C2822" s="100"/>
      <c r="D2822" s="100"/>
      <c r="E2822" s="100"/>
      <c r="F2822" s="100"/>
      <c r="G2822" s="100"/>
      <c r="H2822" s="100"/>
      <c r="I2822" s="100"/>
      <c r="J2822" s="100"/>
      <c r="K2822" s="100"/>
    </row>
    <row r="2823" ht="18.75" spans="1:11">
      <c r="A2823" s="139" t="s">
        <v>950</v>
      </c>
      <c r="B2823" s="139"/>
      <c r="C2823" s="139"/>
      <c r="D2823" s="139"/>
      <c r="E2823" s="139"/>
      <c r="F2823" s="139"/>
      <c r="G2823" s="139"/>
      <c r="H2823" s="139"/>
      <c r="I2823" s="139"/>
      <c r="J2823" s="139"/>
      <c r="K2823" s="139"/>
    </row>
    <row r="2824" ht="18.75" spans="1:11">
      <c r="A2824" s="280" t="s">
        <v>1820</v>
      </c>
      <c r="B2824" s="280"/>
      <c r="C2824" s="280"/>
      <c r="D2824" s="280"/>
      <c r="E2824" s="280"/>
      <c r="F2824" s="280"/>
      <c r="G2824" s="280"/>
      <c r="H2824" s="280"/>
      <c r="I2824" s="280"/>
      <c r="J2824" s="280"/>
      <c r="K2824" s="280"/>
    </row>
    <row r="2825" ht="13.5" spans="1:11">
      <c r="A2825" s="104" t="s">
        <v>1023</v>
      </c>
      <c r="B2825" s="104"/>
      <c r="C2825" s="104"/>
      <c r="D2825" s="194" t="s">
        <v>2101</v>
      </c>
      <c r="E2825" s="195"/>
      <c r="F2825" s="195"/>
      <c r="G2825" s="195"/>
      <c r="H2825" s="195"/>
      <c r="I2825" s="195"/>
      <c r="J2825" s="195"/>
      <c r="K2825" s="195"/>
    </row>
    <row r="2826" ht="13.5" spans="1:11">
      <c r="A2826" s="104" t="s">
        <v>954</v>
      </c>
      <c r="B2826" s="104"/>
      <c r="C2826" s="104"/>
      <c r="D2826" s="282" t="s">
        <v>1822</v>
      </c>
      <c r="E2826" s="282"/>
      <c r="F2826" s="104" t="s">
        <v>955</v>
      </c>
      <c r="G2826" s="282" t="s">
        <v>1823</v>
      </c>
      <c r="H2826" s="282"/>
      <c r="I2826" s="282"/>
      <c r="J2826" s="282"/>
      <c r="K2826" s="282"/>
    </row>
    <row r="2827" ht="13.5" spans="1:11">
      <c r="A2827" s="283" t="s">
        <v>1227</v>
      </c>
      <c r="B2827" s="284"/>
      <c r="C2827" s="285"/>
      <c r="D2827" s="281" t="s">
        <v>957</v>
      </c>
      <c r="E2827" s="281" t="s">
        <v>958</v>
      </c>
      <c r="F2827" s="281" t="s">
        <v>1824</v>
      </c>
      <c r="G2827" s="281" t="s">
        <v>1825</v>
      </c>
      <c r="H2827" s="281"/>
      <c r="I2827" s="281" t="s">
        <v>961</v>
      </c>
      <c r="J2827" s="281" t="s">
        <v>962</v>
      </c>
      <c r="K2827" s="281" t="s">
        <v>963</v>
      </c>
    </row>
    <row r="2828" ht="13.5" spans="1:11">
      <c r="A2828" s="286"/>
      <c r="B2828" s="287"/>
      <c r="C2828" s="288"/>
      <c r="D2828" s="281" t="s">
        <v>964</v>
      </c>
      <c r="E2828" s="282">
        <v>5.19</v>
      </c>
      <c r="F2828" s="282"/>
      <c r="G2828" s="326">
        <v>5.19</v>
      </c>
      <c r="H2828" s="328"/>
      <c r="I2828" s="282">
        <v>10</v>
      </c>
      <c r="J2828" s="313">
        <v>1</v>
      </c>
      <c r="K2828" s="282">
        <v>10</v>
      </c>
    </row>
    <row r="2829" ht="13.5" spans="1:11">
      <c r="A2829" s="286"/>
      <c r="B2829" s="287"/>
      <c r="C2829" s="288"/>
      <c r="D2829" s="281" t="s">
        <v>1031</v>
      </c>
      <c r="E2829" s="282">
        <v>5.19</v>
      </c>
      <c r="F2829" s="282"/>
      <c r="G2829" s="326">
        <v>5.19</v>
      </c>
      <c r="H2829" s="328"/>
      <c r="I2829" s="282" t="s">
        <v>858</v>
      </c>
      <c r="J2829" s="282" t="s">
        <v>858</v>
      </c>
      <c r="K2829" s="282" t="s">
        <v>858</v>
      </c>
    </row>
    <row r="2830" ht="13.5" spans="1:11">
      <c r="A2830" s="286"/>
      <c r="B2830" s="287"/>
      <c r="C2830" s="288"/>
      <c r="D2830" s="289" t="s">
        <v>1033</v>
      </c>
      <c r="E2830" s="282">
        <v>5.19</v>
      </c>
      <c r="F2830" s="282"/>
      <c r="G2830" s="326">
        <v>5.19</v>
      </c>
      <c r="H2830" s="328"/>
      <c r="I2830" s="282" t="s">
        <v>858</v>
      </c>
      <c r="J2830" s="282" t="s">
        <v>858</v>
      </c>
      <c r="K2830" s="282" t="s">
        <v>858</v>
      </c>
    </row>
    <row r="2831" ht="13.5" spans="1:11">
      <c r="A2831" s="286"/>
      <c r="B2831" s="287"/>
      <c r="C2831" s="288"/>
      <c r="D2831" s="289" t="s">
        <v>1034</v>
      </c>
      <c r="E2831" s="282"/>
      <c r="F2831" s="282"/>
      <c r="G2831" s="282"/>
      <c r="H2831" s="282"/>
      <c r="I2831" s="282" t="s">
        <v>858</v>
      </c>
      <c r="J2831" s="282" t="s">
        <v>858</v>
      </c>
      <c r="K2831" s="282" t="s">
        <v>858</v>
      </c>
    </row>
    <row r="2832" ht="13.5" spans="1:11">
      <c r="A2832" s="290"/>
      <c r="B2832" s="291"/>
      <c r="C2832" s="292"/>
      <c r="D2832" s="281" t="s">
        <v>965</v>
      </c>
      <c r="E2832" s="282"/>
      <c r="F2832" s="282"/>
      <c r="G2832" s="282"/>
      <c r="H2832" s="282"/>
      <c r="I2832" s="282" t="s">
        <v>858</v>
      </c>
      <c r="J2832" s="282" t="s">
        <v>858</v>
      </c>
      <c r="K2832" s="282" t="s">
        <v>858</v>
      </c>
    </row>
    <row r="2833" ht="13.5" spans="1:11">
      <c r="A2833" s="281" t="s">
        <v>966</v>
      </c>
      <c r="B2833" s="281" t="s">
        <v>967</v>
      </c>
      <c r="C2833" s="281"/>
      <c r="D2833" s="281"/>
      <c r="E2833" s="281"/>
      <c r="F2833" s="281" t="s">
        <v>968</v>
      </c>
      <c r="G2833" s="281"/>
      <c r="H2833" s="281"/>
      <c r="I2833" s="281"/>
      <c r="J2833" s="281"/>
      <c r="K2833" s="281"/>
    </row>
    <row r="2834" ht="13.5" spans="1:11">
      <c r="A2834" s="281"/>
      <c r="B2834" s="282" t="s">
        <v>2102</v>
      </c>
      <c r="C2834" s="282"/>
      <c r="D2834" s="282"/>
      <c r="E2834" s="282"/>
      <c r="F2834" s="282" t="s">
        <v>2103</v>
      </c>
      <c r="G2834" s="282"/>
      <c r="H2834" s="282"/>
      <c r="I2834" s="282"/>
      <c r="J2834" s="282"/>
      <c r="K2834" s="282"/>
    </row>
    <row r="2835" ht="13.5" spans="1:11">
      <c r="A2835" s="294" t="s">
        <v>1230</v>
      </c>
      <c r="B2835" s="281" t="s">
        <v>971</v>
      </c>
      <c r="C2835" s="281" t="s">
        <v>972</v>
      </c>
      <c r="D2835" s="281" t="s">
        <v>973</v>
      </c>
      <c r="E2835" s="281" t="s">
        <v>1826</v>
      </c>
      <c r="F2835" s="281" t="s">
        <v>1827</v>
      </c>
      <c r="G2835" s="281" t="s">
        <v>961</v>
      </c>
      <c r="H2835" s="281" t="s">
        <v>963</v>
      </c>
      <c r="I2835" s="281" t="s">
        <v>976</v>
      </c>
      <c r="J2835" s="281"/>
      <c r="K2835" s="281"/>
    </row>
    <row r="2836" ht="24" spans="1:11">
      <c r="A2836" s="295"/>
      <c r="B2836" s="315" t="s">
        <v>1275</v>
      </c>
      <c r="C2836" s="281" t="s">
        <v>1046</v>
      </c>
      <c r="D2836" s="299" t="s">
        <v>2104</v>
      </c>
      <c r="E2836" s="348" t="s">
        <v>1241</v>
      </c>
      <c r="F2836" s="348" t="s">
        <v>1241</v>
      </c>
      <c r="G2836" s="347">
        <v>90</v>
      </c>
      <c r="H2836" s="347">
        <v>90</v>
      </c>
      <c r="I2836" s="282"/>
      <c r="J2836" s="282"/>
      <c r="K2836" s="282"/>
    </row>
    <row r="2837" ht="13.5" spans="1:11">
      <c r="A2837" s="281" t="s">
        <v>1843</v>
      </c>
      <c r="B2837" s="281"/>
      <c r="C2837" s="281"/>
      <c r="D2837" s="281"/>
      <c r="E2837" s="281"/>
      <c r="F2837" s="281"/>
      <c r="G2837" s="282">
        <v>90</v>
      </c>
      <c r="H2837" s="282"/>
      <c r="I2837" s="282"/>
      <c r="J2837" s="282"/>
      <c r="K2837" s="282"/>
    </row>
    <row r="2838" ht="13.5" spans="1:11">
      <c r="A2838" s="294" t="s">
        <v>1015</v>
      </c>
      <c r="B2838" s="299" t="s">
        <v>1897</v>
      </c>
      <c r="C2838" s="299"/>
      <c r="D2838" s="299"/>
      <c r="E2838" s="299"/>
      <c r="F2838" s="299"/>
      <c r="G2838" s="299"/>
      <c r="H2838" s="299"/>
      <c r="I2838" s="299"/>
      <c r="J2838" s="299"/>
      <c r="K2838" s="299"/>
    </row>
    <row r="2839" ht="13.5" spans="1:11">
      <c r="A2839" s="307"/>
      <c r="B2839" s="299"/>
      <c r="C2839" s="299"/>
      <c r="D2839" s="299"/>
      <c r="E2839" s="299"/>
      <c r="F2839" s="299"/>
      <c r="G2839" s="299"/>
      <c r="H2839" s="299"/>
      <c r="I2839" s="299"/>
      <c r="J2839" s="299"/>
      <c r="K2839" s="299"/>
    </row>
    <row r="2840" ht="13.5" spans="1:11">
      <c r="A2840" s="299" t="s">
        <v>1017</v>
      </c>
      <c r="B2840" s="299"/>
      <c r="C2840" s="299"/>
      <c r="D2840" s="299"/>
      <c r="E2840" s="299"/>
      <c r="F2840" s="299"/>
      <c r="G2840" s="299"/>
      <c r="H2840" s="299"/>
      <c r="I2840" s="299"/>
      <c r="J2840" s="299"/>
      <c r="K2840" s="299"/>
    </row>
    <row r="2841" ht="13.5" spans="1:11">
      <c r="A2841" s="317" t="s">
        <v>1409</v>
      </c>
      <c r="B2841" s="318"/>
      <c r="C2841" s="318"/>
      <c r="D2841" s="318"/>
      <c r="E2841" s="318"/>
      <c r="F2841" s="318"/>
      <c r="G2841" s="318"/>
      <c r="H2841" s="318"/>
      <c r="I2841" s="318"/>
      <c r="J2841" s="318"/>
      <c r="K2841" s="329"/>
    </row>
    <row r="2842" ht="13.5" spans="1:11">
      <c r="A2842" s="319"/>
      <c r="B2842" s="320"/>
      <c r="C2842" s="320"/>
      <c r="D2842" s="320"/>
      <c r="E2842" s="320"/>
      <c r="F2842" s="320"/>
      <c r="G2842" s="320"/>
      <c r="H2842" s="320"/>
      <c r="I2842" s="320"/>
      <c r="J2842" s="320"/>
      <c r="K2842" s="330"/>
    </row>
    <row r="2843" ht="13.5" spans="1:11">
      <c r="A2843" s="319"/>
      <c r="B2843" s="320"/>
      <c r="C2843" s="320"/>
      <c r="D2843" s="320"/>
      <c r="E2843" s="320"/>
      <c r="F2843" s="320"/>
      <c r="G2843" s="320"/>
      <c r="H2843" s="320"/>
      <c r="I2843" s="320"/>
      <c r="J2843" s="320"/>
      <c r="K2843" s="330"/>
    </row>
    <row r="2844" ht="13.5" spans="1:11">
      <c r="A2844" s="319"/>
      <c r="B2844" s="320"/>
      <c r="C2844" s="320"/>
      <c r="D2844" s="320"/>
      <c r="E2844" s="320"/>
      <c r="F2844" s="320"/>
      <c r="G2844" s="320"/>
      <c r="H2844" s="320"/>
      <c r="I2844" s="320"/>
      <c r="J2844" s="320"/>
      <c r="K2844" s="330"/>
    </row>
    <row r="2845" ht="13.5" spans="1:11">
      <c r="A2845" s="319"/>
      <c r="B2845" s="320"/>
      <c r="C2845" s="320"/>
      <c r="D2845" s="320"/>
      <c r="E2845" s="320"/>
      <c r="F2845" s="320"/>
      <c r="G2845" s="320"/>
      <c r="H2845" s="320"/>
      <c r="I2845" s="320"/>
      <c r="J2845" s="320"/>
      <c r="K2845" s="330"/>
    </row>
    <row r="2846" ht="13.5" spans="1:11">
      <c r="A2846" s="321"/>
      <c r="B2846" s="322"/>
      <c r="C2846" s="322"/>
      <c r="D2846" s="322"/>
      <c r="E2846" s="322"/>
      <c r="F2846" s="322"/>
      <c r="G2846" s="322"/>
      <c r="H2846" s="322"/>
      <c r="I2846" s="322"/>
      <c r="J2846" s="322"/>
      <c r="K2846" s="331"/>
    </row>
    <row r="2847" ht="13.5" spans="1:11">
      <c r="A2847" s="135"/>
      <c r="B2847" s="135"/>
      <c r="C2847" s="135"/>
      <c r="D2847" s="135"/>
      <c r="E2847" s="135"/>
      <c r="F2847" s="135"/>
      <c r="G2847" s="135"/>
      <c r="H2847" s="135"/>
      <c r="I2847" s="135"/>
      <c r="J2847" s="135"/>
      <c r="K2847" s="135"/>
    </row>
    <row r="2848" ht="27" spans="1:11">
      <c r="A2848" s="310" t="s">
        <v>2105</v>
      </c>
      <c r="B2848" s="135"/>
      <c r="C2848" s="135"/>
      <c r="D2848" s="135"/>
      <c r="E2848" s="135"/>
      <c r="F2848" s="135"/>
      <c r="G2848" s="135"/>
      <c r="H2848" s="135"/>
      <c r="I2848" s="135"/>
      <c r="J2848" s="135"/>
      <c r="K2848" s="135"/>
    </row>
    <row r="2849" ht="28.5" spans="1:11">
      <c r="A2849" s="100" t="s">
        <v>1019</v>
      </c>
      <c r="B2849" s="100"/>
      <c r="C2849" s="100"/>
      <c r="D2849" s="100"/>
      <c r="E2849" s="100"/>
      <c r="F2849" s="100"/>
      <c r="G2849" s="100"/>
      <c r="H2849" s="100"/>
      <c r="I2849" s="100"/>
      <c r="J2849" s="100"/>
      <c r="K2849" s="100"/>
    </row>
    <row r="2850" ht="18.75" spans="1:11">
      <c r="A2850" s="139" t="s">
        <v>950</v>
      </c>
      <c r="B2850" s="139"/>
      <c r="C2850" s="139"/>
      <c r="D2850" s="139"/>
      <c r="E2850" s="139"/>
      <c r="F2850" s="139"/>
      <c r="G2850" s="139"/>
      <c r="H2850" s="139"/>
      <c r="I2850" s="139"/>
      <c r="J2850" s="139"/>
      <c r="K2850" s="139"/>
    </row>
    <row r="2851" ht="18.75" spans="1:11">
      <c r="A2851" s="280" t="s">
        <v>1820</v>
      </c>
      <c r="B2851" s="280"/>
      <c r="C2851" s="280"/>
      <c r="D2851" s="280"/>
      <c r="E2851" s="280"/>
      <c r="F2851" s="280"/>
      <c r="G2851" s="280"/>
      <c r="H2851" s="280"/>
      <c r="I2851" s="280"/>
      <c r="J2851" s="280"/>
      <c r="K2851" s="280"/>
    </row>
    <row r="2852" ht="13.5" spans="1:11">
      <c r="A2852" s="104" t="s">
        <v>1023</v>
      </c>
      <c r="B2852" s="104"/>
      <c r="C2852" s="104"/>
      <c r="D2852" s="194" t="s">
        <v>2106</v>
      </c>
      <c r="E2852" s="195"/>
      <c r="F2852" s="195"/>
      <c r="G2852" s="195"/>
      <c r="H2852" s="195"/>
      <c r="I2852" s="195"/>
      <c r="J2852" s="195"/>
      <c r="K2852" s="195"/>
    </row>
    <row r="2853" ht="13.5" spans="1:11">
      <c r="A2853" s="281" t="s">
        <v>954</v>
      </c>
      <c r="B2853" s="281"/>
      <c r="C2853" s="281"/>
      <c r="D2853" s="282" t="s">
        <v>1822</v>
      </c>
      <c r="E2853" s="282"/>
      <c r="F2853" s="281" t="s">
        <v>955</v>
      </c>
      <c r="G2853" s="282" t="s">
        <v>1823</v>
      </c>
      <c r="H2853" s="282"/>
      <c r="I2853" s="282"/>
      <c r="J2853" s="282"/>
      <c r="K2853" s="282"/>
    </row>
    <row r="2854" ht="13.5" spans="1:11">
      <c r="A2854" s="283" t="s">
        <v>1227</v>
      </c>
      <c r="B2854" s="284"/>
      <c r="C2854" s="285"/>
      <c r="D2854" s="281" t="s">
        <v>957</v>
      </c>
      <c r="E2854" s="281" t="s">
        <v>958</v>
      </c>
      <c r="F2854" s="281" t="s">
        <v>1824</v>
      </c>
      <c r="G2854" s="281" t="s">
        <v>1825</v>
      </c>
      <c r="H2854" s="281"/>
      <c r="I2854" s="281" t="s">
        <v>961</v>
      </c>
      <c r="J2854" s="281" t="s">
        <v>962</v>
      </c>
      <c r="K2854" s="281" t="s">
        <v>963</v>
      </c>
    </row>
    <row r="2855" ht="13.5" spans="1:11">
      <c r="A2855" s="286"/>
      <c r="B2855" s="287"/>
      <c r="C2855" s="288"/>
      <c r="D2855" s="281" t="s">
        <v>964</v>
      </c>
      <c r="E2855" s="282">
        <v>1.72</v>
      </c>
      <c r="F2855" s="282"/>
      <c r="G2855" s="326">
        <v>0.4</v>
      </c>
      <c r="H2855" s="328"/>
      <c r="I2855" s="282">
        <v>10</v>
      </c>
      <c r="J2855" s="313">
        <v>0.23</v>
      </c>
      <c r="K2855" s="282">
        <v>2.3</v>
      </c>
    </row>
    <row r="2856" ht="13.5" spans="1:11">
      <c r="A2856" s="286"/>
      <c r="B2856" s="287"/>
      <c r="C2856" s="288"/>
      <c r="D2856" s="281" t="s">
        <v>1031</v>
      </c>
      <c r="E2856" s="282">
        <v>1.72</v>
      </c>
      <c r="F2856" s="282"/>
      <c r="G2856" s="326">
        <v>0.4</v>
      </c>
      <c r="H2856" s="328"/>
      <c r="I2856" s="282" t="s">
        <v>858</v>
      </c>
      <c r="J2856" s="282" t="s">
        <v>858</v>
      </c>
      <c r="K2856" s="282" t="s">
        <v>858</v>
      </c>
    </row>
    <row r="2857" ht="13.5" spans="1:11">
      <c r="A2857" s="286"/>
      <c r="B2857" s="287"/>
      <c r="C2857" s="288"/>
      <c r="D2857" s="289" t="s">
        <v>1033</v>
      </c>
      <c r="E2857" s="282">
        <v>1.72</v>
      </c>
      <c r="F2857" s="282"/>
      <c r="G2857" s="326">
        <v>0.4</v>
      </c>
      <c r="H2857" s="328"/>
      <c r="I2857" s="282" t="s">
        <v>858</v>
      </c>
      <c r="J2857" s="282" t="s">
        <v>858</v>
      </c>
      <c r="K2857" s="282" t="s">
        <v>858</v>
      </c>
    </row>
    <row r="2858" ht="13.5" spans="1:11">
      <c r="A2858" s="286"/>
      <c r="B2858" s="287"/>
      <c r="C2858" s="288"/>
      <c r="D2858" s="289" t="s">
        <v>1034</v>
      </c>
      <c r="E2858" s="282"/>
      <c r="F2858" s="282"/>
      <c r="G2858" s="282"/>
      <c r="H2858" s="282"/>
      <c r="I2858" s="282" t="s">
        <v>858</v>
      </c>
      <c r="J2858" s="282" t="s">
        <v>858</v>
      </c>
      <c r="K2858" s="282" t="s">
        <v>858</v>
      </c>
    </row>
    <row r="2859" ht="13.5" spans="1:11">
      <c r="A2859" s="290"/>
      <c r="B2859" s="291"/>
      <c r="C2859" s="292"/>
      <c r="D2859" s="281" t="s">
        <v>965</v>
      </c>
      <c r="E2859" s="282"/>
      <c r="F2859" s="282"/>
      <c r="G2859" s="282"/>
      <c r="H2859" s="282"/>
      <c r="I2859" s="282" t="s">
        <v>858</v>
      </c>
      <c r="J2859" s="282" t="s">
        <v>858</v>
      </c>
      <c r="K2859" s="282" t="s">
        <v>858</v>
      </c>
    </row>
    <row r="2860" ht="13.5" spans="1:11">
      <c r="A2860" s="281" t="s">
        <v>966</v>
      </c>
      <c r="B2860" s="281" t="s">
        <v>967</v>
      </c>
      <c r="C2860" s="281"/>
      <c r="D2860" s="281"/>
      <c r="E2860" s="281"/>
      <c r="F2860" s="281" t="s">
        <v>968</v>
      </c>
      <c r="G2860" s="281"/>
      <c r="H2860" s="281"/>
      <c r="I2860" s="281"/>
      <c r="J2860" s="281"/>
      <c r="K2860" s="281"/>
    </row>
    <row r="2861" ht="13.5" spans="1:11">
      <c r="A2861" s="281"/>
      <c r="B2861" s="344" t="s">
        <v>2107</v>
      </c>
      <c r="C2861" s="345"/>
      <c r="D2861" s="345"/>
      <c r="E2861" s="346"/>
      <c r="F2861" s="308" t="s">
        <v>2108</v>
      </c>
      <c r="G2861" s="308"/>
      <c r="H2861" s="308"/>
      <c r="I2861" s="308"/>
      <c r="J2861" s="308"/>
      <c r="K2861" s="308"/>
    </row>
    <row r="2862" ht="13.5" spans="1:11">
      <c r="A2862" s="294" t="s">
        <v>1230</v>
      </c>
      <c r="B2862" s="281" t="s">
        <v>971</v>
      </c>
      <c r="C2862" s="281" t="s">
        <v>972</v>
      </c>
      <c r="D2862" s="281" t="s">
        <v>973</v>
      </c>
      <c r="E2862" s="281" t="s">
        <v>1826</v>
      </c>
      <c r="F2862" s="281" t="s">
        <v>1827</v>
      </c>
      <c r="G2862" s="281" t="s">
        <v>961</v>
      </c>
      <c r="H2862" s="281" t="s">
        <v>963</v>
      </c>
      <c r="I2862" s="281" t="s">
        <v>976</v>
      </c>
      <c r="J2862" s="281"/>
      <c r="K2862" s="281"/>
    </row>
    <row r="2863" ht="13.5" spans="1:11">
      <c r="A2863" s="295"/>
      <c r="B2863" s="281" t="s">
        <v>1828</v>
      </c>
      <c r="C2863" s="281" t="s">
        <v>1040</v>
      </c>
      <c r="D2863" s="299" t="s">
        <v>2109</v>
      </c>
      <c r="E2863" s="370">
        <v>3</v>
      </c>
      <c r="F2863" s="371" t="s">
        <v>22</v>
      </c>
      <c r="G2863" s="372">
        <v>20</v>
      </c>
      <c r="H2863" s="372">
        <v>20</v>
      </c>
      <c r="I2863" s="282"/>
      <c r="J2863" s="282"/>
      <c r="K2863" s="282"/>
    </row>
    <row r="2864" ht="24" spans="1:11">
      <c r="A2864" s="295"/>
      <c r="B2864" s="281"/>
      <c r="C2864" s="281" t="s">
        <v>1050</v>
      </c>
      <c r="D2864" s="359" t="s">
        <v>2110</v>
      </c>
      <c r="E2864" s="370" t="s">
        <v>1169</v>
      </c>
      <c r="F2864" s="373" t="s">
        <v>1169</v>
      </c>
      <c r="G2864" s="372">
        <v>5</v>
      </c>
      <c r="H2864" s="372">
        <v>5</v>
      </c>
      <c r="I2864" s="282"/>
      <c r="J2864" s="282"/>
      <c r="K2864" s="282"/>
    </row>
    <row r="2865" ht="24" spans="1:11">
      <c r="A2865" s="295"/>
      <c r="B2865" s="281"/>
      <c r="C2865" s="281"/>
      <c r="D2865" s="359" t="s">
        <v>2111</v>
      </c>
      <c r="E2865" s="370" t="s">
        <v>1169</v>
      </c>
      <c r="F2865" s="373" t="s">
        <v>1169</v>
      </c>
      <c r="G2865" s="372">
        <v>5</v>
      </c>
      <c r="H2865" s="372">
        <v>5</v>
      </c>
      <c r="I2865" s="282"/>
      <c r="J2865" s="282"/>
      <c r="K2865" s="282"/>
    </row>
    <row r="2866" ht="24" spans="1:11">
      <c r="A2866" s="295"/>
      <c r="B2866" s="281"/>
      <c r="C2866" s="281"/>
      <c r="D2866" s="359" t="s">
        <v>2112</v>
      </c>
      <c r="E2866" s="370" t="s">
        <v>1169</v>
      </c>
      <c r="F2866" s="373" t="s">
        <v>1169</v>
      </c>
      <c r="G2866" s="372">
        <v>5</v>
      </c>
      <c r="H2866" s="372">
        <v>5</v>
      </c>
      <c r="I2866" s="282"/>
      <c r="J2866" s="282"/>
      <c r="K2866" s="282"/>
    </row>
    <row r="2867" ht="24" spans="1:11">
      <c r="A2867" s="295"/>
      <c r="B2867" s="281"/>
      <c r="C2867" s="281"/>
      <c r="D2867" s="359" t="s">
        <v>2113</v>
      </c>
      <c r="E2867" s="370" t="s">
        <v>1169</v>
      </c>
      <c r="F2867" s="373" t="s">
        <v>2114</v>
      </c>
      <c r="G2867" s="372">
        <v>5</v>
      </c>
      <c r="H2867" s="372">
        <v>3</v>
      </c>
      <c r="I2867" s="282"/>
      <c r="J2867" s="282"/>
      <c r="K2867" s="282"/>
    </row>
    <row r="2868" ht="13.5" spans="1:11">
      <c r="A2868" s="295"/>
      <c r="B2868" s="281"/>
      <c r="C2868" s="281" t="s">
        <v>1053</v>
      </c>
      <c r="D2868" s="359" t="s">
        <v>2115</v>
      </c>
      <c r="E2868" s="370" t="s">
        <v>2116</v>
      </c>
      <c r="F2868" s="370" t="s">
        <v>2116</v>
      </c>
      <c r="G2868" s="372">
        <v>10</v>
      </c>
      <c r="H2868" s="372">
        <v>10</v>
      </c>
      <c r="I2868" s="282"/>
      <c r="J2868" s="282"/>
      <c r="K2868" s="282"/>
    </row>
    <row r="2869" ht="24" spans="1:11">
      <c r="A2869" s="295"/>
      <c r="B2869" s="294" t="s">
        <v>995</v>
      </c>
      <c r="C2869" s="281" t="s">
        <v>999</v>
      </c>
      <c r="D2869" s="359" t="s">
        <v>2117</v>
      </c>
      <c r="E2869" s="370" t="s">
        <v>2118</v>
      </c>
      <c r="F2869" s="370" t="s">
        <v>2119</v>
      </c>
      <c r="G2869" s="372">
        <v>30</v>
      </c>
      <c r="H2869" s="372">
        <v>30</v>
      </c>
      <c r="I2869" s="282"/>
      <c r="J2869" s="282"/>
      <c r="K2869" s="282"/>
    </row>
    <row r="2870" ht="24" spans="1:11">
      <c r="A2870" s="295"/>
      <c r="B2870" s="294" t="s">
        <v>1287</v>
      </c>
      <c r="C2870" s="294" t="s">
        <v>1243</v>
      </c>
      <c r="D2870" s="359" t="s">
        <v>2120</v>
      </c>
      <c r="E2870" s="370" t="s">
        <v>1140</v>
      </c>
      <c r="F2870" s="373">
        <v>1</v>
      </c>
      <c r="G2870" s="372">
        <v>2.5</v>
      </c>
      <c r="H2870" s="372">
        <v>2.5</v>
      </c>
      <c r="I2870" s="282"/>
      <c r="J2870" s="282"/>
      <c r="K2870" s="282"/>
    </row>
    <row r="2871" ht="24" spans="1:11">
      <c r="A2871" s="295"/>
      <c r="B2871" s="295"/>
      <c r="C2871" s="295"/>
      <c r="D2871" s="359" t="s">
        <v>2121</v>
      </c>
      <c r="E2871" s="370" t="s">
        <v>2096</v>
      </c>
      <c r="F2871" s="373">
        <v>0.6</v>
      </c>
      <c r="G2871" s="372">
        <v>2.5</v>
      </c>
      <c r="H2871" s="372">
        <v>2.5</v>
      </c>
      <c r="I2871" s="282"/>
      <c r="J2871" s="282"/>
      <c r="K2871" s="282"/>
    </row>
    <row r="2872" ht="24" spans="1:11">
      <c r="A2872" s="295"/>
      <c r="B2872" s="295"/>
      <c r="C2872" s="295"/>
      <c r="D2872" s="359" t="s">
        <v>2122</v>
      </c>
      <c r="E2872" s="370" t="s">
        <v>1140</v>
      </c>
      <c r="F2872" s="373">
        <v>1</v>
      </c>
      <c r="G2872" s="372">
        <v>2.5</v>
      </c>
      <c r="H2872" s="372">
        <v>2.5</v>
      </c>
      <c r="I2872" s="323"/>
      <c r="J2872" s="376"/>
      <c r="K2872" s="324"/>
    </row>
    <row r="2873" ht="24" spans="1:11">
      <c r="A2873" s="307"/>
      <c r="B2873" s="307"/>
      <c r="C2873" s="307"/>
      <c r="D2873" s="359" t="s">
        <v>2123</v>
      </c>
      <c r="E2873" s="370" t="s">
        <v>2096</v>
      </c>
      <c r="F2873" s="374">
        <v>1</v>
      </c>
      <c r="G2873" s="375">
        <v>2.5</v>
      </c>
      <c r="H2873" s="375">
        <v>2.5</v>
      </c>
      <c r="I2873" s="377"/>
      <c r="J2873" s="378"/>
      <c r="K2873" s="379"/>
    </row>
    <row r="2874" ht="13.5" spans="1:11">
      <c r="A2874" s="104" t="s">
        <v>1014</v>
      </c>
      <c r="B2874" s="104"/>
      <c r="C2874" s="104"/>
      <c r="D2874" s="104"/>
      <c r="E2874" s="104"/>
      <c r="F2874" s="104"/>
      <c r="G2874" s="114">
        <v>90</v>
      </c>
      <c r="H2874" s="114"/>
      <c r="I2874" s="114"/>
      <c r="J2874" s="114"/>
      <c r="K2874" s="114"/>
    </row>
    <row r="2875" ht="13.5" spans="1:11">
      <c r="A2875" s="119" t="s">
        <v>1015</v>
      </c>
      <c r="B2875" s="122" t="s">
        <v>2124</v>
      </c>
      <c r="C2875" s="122"/>
      <c r="D2875" s="122"/>
      <c r="E2875" s="122"/>
      <c r="F2875" s="122"/>
      <c r="G2875" s="122"/>
      <c r="H2875" s="122"/>
      <c r="I2875" s="122"/>
      <c r="J2875" s="122"/>
      <c r="K2875" s="122"/>
    </row>
    <row r="2876" ht="13.5" spans="1:11">
      <c r="A2876" s="124"/>
      <c r="B2876" s="122"/>
      <c r="C2876" s="122"/>
      <c r="D2876" s="122"/>
      <c r="E2876" s="122"/>
      <c r="F2876" s="122"/>
      <c r="G2876" s="122"/>
      <c r="H2876" s="122"/>
      <c r="I2876" s="122"/>
      <c r="J2876" s="122"/>
      <c r="K2876" s="122"/>
    </row>
    <row r="2877" ht="13.5" spans="1:11">
      <c r="A2877" s="122" t="s">
        <v>1017</v>
      </c>
      <c r="B2877" s="122"/>
      <c r="C2877" s="122"/>
      <c r="D2877" s="122"/>
      <c r="E2877" s="122"/>
      <c r="F2877" s="122"/>
      <c r="G2877" s="122"/>
      <c r="H2877" s="122"/>
      <c r="I2877" s="122"/>
      <c r="J2877" s="122"/>
      <c r="K2877" s="122"/>
    </row>
    <row r="2878" ht="13.5" spans="1:11">
      <c r="A2878" s="127" t="s">
        <v>1409</v>
      </c>
      <c r="B2878" s="128"/>
      <c r="C2878" s="128"/>
      <c r="D2878" s="128"/>
      <c r="E2878" s="128"/>
      <c r="F2878" s="128"/>
      <c r="G2878" s="128"/>
      <c r="H2878" s="128"/>
      <c r="I2878" s="128"/>
      <c r="J2878" s="128"/>
      <c r="K2878" s="131"/>
    </row>
    <row r="2879" ht="13.5" spans="1:11">
      <c r="A2879" s="129"/>
      <c r="B2879" s="130"/>
      <c r="C2879" s="130"/>
      <c r="D2879" s="130"/>
      <c r="E2879" s="130"/>
      <c r="F2879" s="130"/>
      <c r="G2879" s="130"/>
      <c r="H2879" s="130"/>
      <c r="I2879" s="130"/>
      <c r="J2879" s="130"/>
      <c r="K2879" s="132"/>
    </row>
    <row r="2880" ht="13.5" spans="1:11">
      <c r="A2880" s="129"/>
      <c r="B2880" s="130"/>
      <c r="C2880" s="130"/>
      <c r="D2880" s="130"/>
      <c r="E2880" s="130"/>
      <c r="F2880" s="130"/>
      <c r="G2880" s="130"/>
      <c r="H2880" s="130"/>
      <c r="I2880" s="130"/>
      <c r="J2880" s="130"/>
      <c r="K2880" s="132"/>
    </row>
    <row r="2881" ht="13.5" spans="1:11">
      <c r="A2881" s="129"/>
      <c r="B2881" s="130"/>
      <c r="C2881" s="130"/>
      <c r="D2881" s="130"/>
      <c r="E2881" s="130"/>
      <c r="F2881" s="130"/>
      <c r="G2881" s="130"/>
      <c r="H2881" s="130"/>
      <c r="I2881" s="130"/>
      <c r="J2881" s="130"/>
      <c r="K2881" s="132"/>
    </row>
    <row r="2882" ht="13.5" spans="1:11">
      <c r="A2882" s="129"/>
      <c r="B2882" s="130"/>
      <c r="C2882" s="130"/>
      <c r="D2882" s="130"/>
      <c r="E2882" s="130"/>
      <c r="F2882" s="130"/>
      <c r="G2882" s="130"/>
      <c r="H2882" s="130"/>
      <c r="I2882" s="130"/>
      <c r="J2882" s="130"/>
      <c r="K2882" s="132"/>
    </row>
    <row r="2883" ht="13.5" spans="1:11">
      <c r="A2883" s="133"/>
      <c r="B2883" s="134"/>
      <c r="C2883" s="134"/>
      <c r="D2883" s="134"/>
      <c r="E2883" s="134"/>
      <c r="F2883" s="134"/>
      <c r="G2883" s="134"/>
      <c r="H2883" s="134"/>
      <c r="I2883" s="134"/>
      <c r="J2883" s="134"/>
      <c r="K2883" s="138"/>
    </row>
    <row r="2885" ht="28.5" spans="1:11">
      <c r="A2885" s="380" t="s">
        <v>1019</v>
      </c>
      <c r="B2885" s="380"/>
      <c r="C2885" s="380"/>
      <c r="D2885" s="380"/>
      <c r="E2885" s="380"/>
      <c r="F2885" s="380"/>
      <c r="G2885" s="380"/>
      <c r="H2885" s="380"/>
      <c r="I2885" s="380"/>
      <c r="J2885" s="380"/>
      <c r="K2885" s="380"/>
    </row>
    <row r="2886" ht="18.75" spans="1:11">
      <c r="A2886" s="381" t="s">
        <v>950</v>
      </c>
      <c r="B2886" s="381"/>
      <c r="C2886" s="381"/>
      <c r="D2886" s="381"/>
      <c r="E2886" s="381"/>
      <c r="F2886" s="381"/>
      <c r="G2886" s="381"/>
      <c r="H2886" s="381"/>
      <c r="I2886" s="381"/>
      <c r="J2886" s="381"/>
      <c r="K2886" s="381"/>
    </row>
    <row r="2887" ht="14.25" spans="1:11">
      <c r="A2887" s="382" t="s">
        <v>2125</v>
      </c>
      <c r="B2887" s="382"/>
      <c r="C2887" s="382"/>
      <c r="D2887" s="382"/>
      <c r="E2887" s="382"/>
      <c r="F2887" s="382"/>
      <c r="G2887" s="382"/>
      <c r="H2887" s="382"/>
      <c r="I2887" s="382"/>
      <c r="J2887" s="382"/>
      <c r="K2887" s="382"/>
    </row>
    <row r="2888" ht="13.5" spans="1:11">
      <c r="A2888" s="383" t="s">
        <v>1023</v>
      </c>
      <c r="B2888" s="383"/>
      <c r="C2888" s="383"/>
      <c r="D2888" s="384" t="s">
        <v>2126</v>
      </c>
      <c r="E2888" s="385"/>
      <c r="F2888" s="385"/>
      <c r="G2888" s="385"/>
      <c r="H2888" s="385"/>
      <c r="I2888" s="385"/>
      <c r="J2888" s="385"/>
      <c r="K2888" s="385"/>
    </row>
    <row r="2889" ht="13.5" spans="1:11">
      <c r="A2889" s="383" t="s">
        <v>954</v>
      </c>
      <c r="B2889" s="383"/>
      <c r="C2889" s="383"/>
      <c r="D2889" s="383" t="s">
        <v>953</v>
      </c>
      <c r="E2889" s="383"/>
      <c r="F2889" s="383" t="s">
        <v>955</v>
      </c>
      <c r="G2889" s="383" t="s">
        <v>2127</v>
      </c>
      <c r="H2889" s="383"/>
      <c r="I2889" s="383"/>
      <c r="J2889" s="383"/>
      <c r="K2889" s="383"/>
    </row>
    <row r="2890" ht="13.5" spans="1:11">
      <c r="A2890" s="386" t="s">
        <v>1227</v>
      </c>
      <c r="B2890" s="387"/>
      <c r="C2890" s="388"/>
      <c r="D2890" s="383" t="s">
        <v>957</v>
      </c>
      <c r="E2890" s="383" t="s">
        <v>958</v>
      </c>
      <c r="F2890" s="383" t="s">
        <v>2128</v>
      </c>
      <c r="G2890" s="383" t="s">
        <v>2129</v>
      </c>
      <c r="H2890" s="383"/>
      <c r="I2890" s="383" t="s">
        <v>961</v>
      </c>
      <c r="J2890" s="383" t="s">
        <v>962</v>
      </c>
      <c r="K2890" s="383" t="s">
        <v>963</v>
      </c>
    </row>
    <row r="2891" ht="13.5" spans="1:11">
      <c r="A2891" s="389"/>
      <c r="B2891" s="390"/>
      <c r="C2891" s="391"/>
      <c r="D2891" s="383" t="s">
        <v>964</v>
      </c>
      <c r="E2891" s="383">
        <v>45</v>
      </c>
      <c r="F2891" s="383">
        <v>45</v>
      </c>
      <c r="G2891" s="383">
        <v>1.21</v>
      </c>
      <c r="H2891" s="383"/>
      <c r="I2891" s="383">
        <v>10</v>
      </c>
      <c r="J2891" s="399">
        <v>0.0269</v>
      </c>
      <c r="K2891" s="383">
        <v>8</v>
      </c>
    </row>
    <row r="2892" ht="13.5" spans="1:11">
      <c r="A2892" s="389"/>
      <c r="B2892" s="390"/>
      <c r="C2892" s="391"/>
      <c r="D2892" s="383" t="s">
        <v>1031</v>
      </c>
      <c r="E2892" s="383">
        <v>45</v>
      </c>
      <c r="F2892" s="383">
        <v>45</v>
      </c>
      <c r="G2892" s="383">
        <v>1.21</v>
      </c>
      <c r="H2892" s="383"/>
      <c r="I2892" s="383" t="s">
        <v>858</v>
      </c>
      <c r="J2892" s="383" t="s">
        <v>858</v>
      </c>
      <c r="K2892" s="383" t="s">
        <v>858</v>
      </c>
    </row>
    <row r="2893" ht="13.5" spans="1:11">
      <c r="A2893" s="389"/>
      <c r="B2893" s="390"/>
      <c r="C2893" s="391"/>
      <c r="D2893" s="392" t="s">
        <v>1033</v>
      </c>
      <c r="E2893" s="383"/>
      <c r="F2893" s="383"/>
      <c r="G2893" s="383"/>
      <c r="H2893" s="383"/>
      <c r="I2893" s="383" t="s">
        <v>858</v>
      </c>
      <c r="J2893" s="383" t="s">
        <v>858</v>
      </c>
      <c r="K2893" s="383" t="s">
        <v>858</v>
      </c>
    </row>
    <row r="2894" ht="13.5" spans="1:11">
      <c r="A2894" s="389"/>
      <c r="B2894" s="390"/>
      <c r="C2894" s="391"/>
      <c r="D2894" s="392" t="s">
        <v>1034</v>
      </c>
      <c r="E2894" s="383">
        <v>45</v>
      </c>
      <c r="F2894" s="383">
        <v>45</v>
      </c>
      <c r="G2894" s="383">
        <v>1.21</v>
      </c>
      <c r="H2894" s="383"/>
      <c r="I2894" s="383" t="s">
        <v>858</v>
      </c>
      <c r="J2894" s="383" t="s">
        <v>858</v>
      </c>
      <c r="K2894" s="383" t="s">
        <v>858</v>
      </c>
    </row>
    <row r="2895" ht="13.5" spans="1:11">
      <c r="A2895" s="393"/>
      <c r="B2895" s="394"/>
      <c r="C2895" s="395"/>
      <c r="D2895" s="383" t="s">
        <v>965</v>
      </c>
      <c r="E2895" s="383"/>
      <c r="F2895" s="383"/>
      <c r="G2895" s="383"/>
      <c r="H2895" s="383"/>
      <c r="I2895" s="383" t="s">
        <v>858</v>
      </c>
      <c r="J2895" s="383" t="s">
        <v>858</v>
      </c>
      <c r="K2895" s="383" t="s">
        <v>858</v>
      </c>
    </row>
    <row r="2896" ht="13.5" spans="1:11">
      <c r="A2896" s="383" t="s">
        <v>966</v>
      </c>
      <c r="B2896" s="383" t="s">
        <v>967</v>
      </c>
      <c r="C2896" s="383"/>
      <c r="D2896" s="383"/>
      <c r="E2896" s="383"/>
      <c r="F2896" s="383" t="s">
        <v>968</v>
      </c>
      <c r="G2896" s="383"/>
      <c r="H2896" s="383"/>
      <c r="I2896" s="383"/>
      <c r="J2896" s="383"/>
      <c r="K2896" s="383"/>
    </row>
    <row r="2897" ht="13.5" spans="1:11">
      <c r="A2897" s="383"/>
      <c r="B2897" s="396" t="s">
        <v>2130</v>
      </c>
      <c r="C2897" s="397"/>
      <c r="D2897" s="397"/>
      <c r="E2897" s="398"/>
      <c r="F2897" s="399" t="s">
        <v>2131</v>
      </c>
      <c r="G2897" s="399"/>
      <c r="H2897" s="399"/>
      <c r="I2897" s="399"/>
      <c r="J2897" s="399"/>
      <c r="K2897" s="399"/>
    </row>
    <row r="2898" ht="13.5" spans="1:11">
      <c r="A2898" s="400" t="s">
        <v>1230</v>
      </c>
      <c r="B2898" s="383" t="s">
        <v>971</v>
      </c>
      <c r="C2898" s="383" t="s">
        <v>972</v>
      </c>
      <c r="D2898" s="383" t="s">
        <v>973</v>
      </c>
      <c r="E2898" s="383" t="s">
        <v>2132</v>
      </c>
      <c r="F2898" s="383" t="s">
        <v>2133</v>
      </c>
      <c r="G2898" s="383" t="s">
        <v>961</v>
      </c>
      <c r="H2898" s="383" t="s">
        <v>963</v>
      </c>
      <c r="I2898" s="383" t="s">
        <v>976</v>
      </c>
      <c r="J2898" s="383"/>
      <c r="K2898" s="383"/>
    </row>
    <row r="2899" ht="24" spans="1:11">
      <c r="A2899" s="401"/>
      <c r="B2899" s="400" t="s">
        <v>2134</v>
      </c>
      <c r="C2899" s="383" t="s">
        <v>1040</v>
      </c>
      <c r="D2899" s="402" t="s">
        <v>2135</v>
      </c>
      <c r="E2899" s="154" t="s">
        <v>1202</v>
      </c>
      <c r="F2899" s="154" t="s">
        <v>1202</v>
      </c>
      <c r="G2899" s="383">
        <v>50</v>
      </c>
      <c r="H2899" s="383">
        <v>50</v>
      </c>
      <c r="I2899" s="383"/>
      <c r="J2899" s="383"/>
      <c r="K2899" s="383"/>
    </row>
    <row r="2900" ht="24" spans="1:11">
      <c r="A2900" s="401"/>
      <c r="B2900" s="400" t="s">
        <v>995</v>
      </c>
      <c r="C2900" s="383" t="s">
        <v>999</v>
      </c>
      <c r="D2900" s="402" t="s">
        <v>2136</v>
      </c>
      <c r="E2900" s="154" t="s">
        <v>2137</v>
      </c>
      <c r="F2900" s="154" t="s">
        <v>2137</v>
      </c>
      <c r="G2900" s="383">
        <v>15</v>
      </c>
      <c r="H2900" s="383">
        <v>15</v>
      </c>
      <c r="I2900" s="383"/>
      <c r="J2900" s="383"/>
      <c r="K2900" s="383"/>
    </row>
    <row r="2901" ht="24" spans="1:11">
      <c r="A2901" s="401"/>
      <c r="B2901" s="401"/>
      <c r="C2901" s="400" t="s">
        <v>1065</v>
      </c>
      <c r="D2901" s="402" t="s">
        <v>2138</v>
      </c>
      <c r="E2901" s="154" t="s">
        <v>1007</v>
      </c>
      <c r="F2901" s="154" t="s">
        <v>1007</v>
      </c>
      <c r="G2901" s="383">
        <v>15</v>
      </c>
      <c r="H2901" s="383">
        <v>15</v>
      </c>
      <c r="I2901" s="412"/>
      <c r="J2901" s="413"/>
      <c r="K2901" s="414"/>
    </row>
    <row r="2902" ht="13.5" spans="1:11">
      <c r="A2902" s="401"/>
      <c r="B2902" s="400" t="s">
        <v>1287</v>
      </c>
      <c r="C2902" s="400" t="s">
        <v>1243</v>
      </c>
      <c r="D2902" s="402" t="s">
        <v>1013</v>
      </c>
      <c r="E2902" s="383" t="s">
        <v>2139</v>
      </c>
      <c r="F2902" s="403" t="s">
        <v>2139</v>
      </c>
      <c r="G2902" s="383">
        <v>10</v>
      </c>
      <c r="H2902" s="383">
        <v>10</v>
      </c>
      <c r="I2902" s="383"/>
      <c r="J2902" s="383"/>
      <c r="K2902" s="383"/>
    </row>
    <row r="2903" ht="13.5" spans="1:11">
      <c r="A2903" s="401"/>
      <c r="B2903" s="401"/>
      <c r="C2903" s="401"/>
      <c r="D2903" s="402"/>
      <c r="E2903" s="383"/>
      <c r="F2903" s="404"/>
      <c r="G2903" s="383"/>
      <c r="H2903" s="383"/>
      <c r="I2903" s="383"/>
      <c r="J2903" s="383"/>
      <c r="K2903" s="383"/>
    </row>
    <row r="2904" ht="13.5" spans="1:11">
      <c r="A2904" s="383" t="s">
        <v>2140</v>
      </c>
      <c r="B2904" s="383"/>
      <c r="C2904" s="383"/>
      <c r="D2904" s="383"/>
      <c r="E2904" s="383"/>
      <c r="F2904" s="383"/>
      <c r="G2904" s="383">
        <v>90</v>
      </c>
      <c r="H2904" s="383"/>
      <c r="I2904" s="383"/>
      <c r="J2904" s="383"/>
      <c r="K2904" s="383"/>
    </row>
    <row r="2905" ht="13.5" spans="1:11">
      <c r="A2905" s="400" t="s">
        <v>1015</v>
      </c>
      <c r="B2905" s="402" t="s">
        <v>2141</v>
      </c>
      <c r="C2905" s="402"/>
      <c r="D2905" s="402"/>
      <c r="E2905" s="402"/>
      <c r="F2905" s="402"/>
      <c r="G2905" s="402"/>
      <c r="H2905" s="402"/>
      <c r="I2905" s="402"/>
      <c r="J2905" s="402"/>
      <c r="K2905" s="402"/>
    </row>
    <row r="2906" ht="13.5" spans="1:11">
      <c r="A2906" s="405"/>
      <c r="B2906" s="402"/>
      <c r="C2906" s="402"/>
      <c r="D2906" s="402"/>
      <c r="E2906" s="402"/>
      <c r="F2906" s="402"/>
      <c r="G2906" s="402"/>
      <c r="H2906" s="402"/>
      <c r="I2906" s="402"/>
      <c r="J2906" s="402"/>
      <c r="K2906" s="402"/>
    </row>
    <row r="2907" ht="13.5" spans="1:11">
      <c r="A2907" s="402" t="s">
        <v>1017</v>
      </c>
      <c r="B2907" s="402"/>
      <c r="C2907" s="402"/>
      <c r="D2907" s="402"/>
      <c r="E2907" s="402"/>
      <c r="F2907" s="402"/>
      <c r="G2907" s="402"/>
      <c r="H2907" s="402"/>
      <c r="I2907" s="402"/>
      <c r="J2907" s="402"/>
      <c r="K2907" s="402"/>
    </row>
    <row r="2908" ht="13.5" spans="1:11">
      <c r="A2908" s="406" t="s">
        <v>1072</v>
      </c>
      <c r="B2908" s="407"/>
      <c r="C2908" s="407"/>
      <c r="D2908" s="407"/>
      <c r="E2908" s="407"/>
      <c r="F2908" s="407"/>
      <c r="G2908" s="407"/>
      <c r="H2908" s="407"/>
      <c r="I2908" s="407"/>
      <c r="J2908" s="407"/>
      <c r="K2908" s="415"/>
    </row>
    <row r="2909" ht="13.5" spans="1:11">
      <c r="A2909" s="408"/>
      <c r="B2909" s="409"/>
      <c r="C2909" s="409"/>
      <c r="D2909" s="409"/>
      <c r="E2909" s="409"/>
      <c r="F2909" s="409"/>
      <c r="G2909" s="409"/>
      <c r="H2909" s="409"/>
      <c r="I2909" s="409"/>
      <c r="J2909" s="409"/>
      <c r="K2909" s="416"/>
    </row>
    <row r="2910" ht="13.5" spans="1:11">
      <c r="A2910" s="408"/>
      <c r="B2910" s="409"/>
      <c r="C2910" s="409"/>
      <c r="D2910" s="409"/>
      <c r="E2910" s="409"/>
      <c r="F2910" s="409"/>
      <c r="G2910" s="409"/>
      <c r="H2910" s="409"/>
      <c r="I2910" s="409"/>
      <c r="J2910" s="409"/>
      <c r="K2910" s="416"/>
    </row>
    <row r="2911" ht="13.5" spans="1:11">
      <c r="A2911" s="408"/>
      <c r="B2911" s="409"/>
      <c r="C2911" s="409"/>
      <c r="D2911" s="409"/>
      <c r="E2911" s="409"/>
      <c r="F2911" s="409"/>
      <c r="G2911" s="409"/>
      <c r="H2911" s="409"/>
      <c r="I2911" s="409"/>
      <c r="J2911" s="409"/>
      <c r="K2911" s="416"/>
    </row>
    <row r="2912" ht="13.5" spans="1:11">
      <c r="A2912" s="408"/>
      <c r="B2912" s="409"/>
      <c r="C2912" s="409"/>
      <c r="D2912" s="409"/>
      <c r="E2912" s="409"/>
      <c r="F2912" s="409"/>
      <c r="G2912" s="409"/>
      <c r="H2912" s="409"/>
      <c r="I2912" s="409"/>
      <c r="J2912" s="409"/>
      <c r="K2912" s="416"/>
    </row>
    <row r="2913" ht="13.5" spans="1:11">
      <c r="A2913" s="410"/>
      <c r="B2913" s="411"/>
      <c r="C2913" s="411"/>
      <c r="D2913" s="411"/>
      <c r="E2913" s="411"/>
      <c r="F2913" s="411"/>
      <c r="G2913" s="411"/>
      <c r="H2913" s="411"/>
      <c r="I2913" s="411"/>
      <c r="J2913" s="411"/>
      <c r="K2913" s="417"/>
    </row>
    <row r="2914" ht="13.5" spans="1:11">
      <c r="A2914"/>
      <c r="B2914"/>
      <c r="C2914"/>
      <c r="D2914"/>
      <c r="E2914"/>
      <c r="F2914"/>
      <c r="G2914"/>
      <c r="H2914"/>
      <c r="I2914"/>
      <c r="J2914"/>
      <c r="K2914"/>
    </row>
    <row r="2915" ht="13.5" spans="1:11">
      <c r="A2915"/>
      <c r="B2915"/>
      <c r="C2915"/>
      <c r="D2915"/>
      <c r="E2915"/>
      <c r="F2915"/>
      <c r="G2915"/>
      <c r="H2915"/>
      <c r="I2915"/>
      <c r="J2915"/>
      <c r="K2915"/>
    </row>
    <row r="2916" ht="13.5" spans="1:11">
      <c r="A2916"/>
      <c r="B2916"/>
      <c r="C2916"/>
      <c r="D2916"/>
      <c r="E2916"/>
      <c r="F2916"/>
      <c r="G2916"/>
      <c r="H2916"/>
      <c r="I2916"/>
      <c r="J2916"/>
      <c r="K2916"/>
    </row>
    <row r="2917" ht="13.5" spans="1:11">
      <c r="A2917"/>
      <c r="B2917"/>
      <c r="C2917"/>
      <c r="D2917"/>
      <c r="E2917"/>
      <c r="F2917"/>
      <c r="G2917"/>
      <c r="H2917"/>
      <c r="I2917"/>
      <c r="J2917"/>
      <c r="K2917"/>
    </row>
    <row r="2918" ht="28.5" spans="1:11">
      <c r="A2918" s="380" t="s">
        <v>1019</v>
      </c>
      <c r="B2918" s="380"/>
      <c r="C2918" s="380"/>
      <c r="D2918" s="380"/>
      <c r="E2918" s="380"/>
      <c r="F2918" s="380"/>
      <c r="G2918" s="380"/>
      <c r="H2918" s="380"/>
      <c r="I2918" s="380"/>
      <c r="J2918" s="380"/>
      <c r="K2918" s="380"/>
    </row>
    <row r="2919" ht="18.75" spans="1:11">
      <c r="A2919" s="381" t="s">
        <v>950</v>
      </c>
      <c r="B2919" s="381"/>
      <c r="C2919" s="381"/>
      <c r="D2919" s="381"/>
      <c r="E2919" s="381"/>
      <c r="F2919" s="381"/>
      <c r="G2919" s="381"/>
      <c r="H2919" s="381"/>
      <c r="I2919" s="381"/>
      <c r="J2919" s="381"/>
      <c r="K2919" s="381"/>
    </row>
    <row r="2920" ht="14.25" spans="1:11">
      <c r="A2920" s="382" t="s">
        <v>2125</v>
      </c>
      <c r="B2920" s="382"/>
      <c r="C2920" s="382"/>
      <c r="D2920" s="382"/>
      <c r="E2920" s="382"/>
      <c r="F2920" s="382"/>
      <c r="G2920" s="382"/>
      <c r="H2920" s="382"/>
      <c r="I2920" s="382"/>
      <c r="J2920" s="382"/>
      <c r="K2920" s="382"/>
    </row>
    <row r="2921" ht="13.5" spans="1:11">
      <c r="A2921" s="383" t="s">
        <v>1023</v>
      </c>
      <c r="B2921" s="383"/>
      <c r="C2921" s="383"/>
      <c r="D2921" s="384" t="s">
        <v>2142</v>
      </c>
      <c r="E2921" s="385"/>
      <c r="F2921" s="385"/>
      <c r="G2921" s="385"/>
      <c r="H2921" s="385"/>
      <c r="I2921" s="385"/>
      <c r="J2921" s="385"/>
      <c r="K2921" s="385"/>
    </row>
    <row r="2922" ht="13.5" spans="1:11">
      <c r="A2922" s="383" t="s">
        <v>954</v>
      </c>
      <c r="B2922" s="383"/>
      <c r="C2922" s="383"/>
      <c r="D2922" s="383" t="s">
        <v>953</v>
      </c>
      <c r="E2922" s="383"/>
      <c r="F2922" s="383" t="s">
        <v>955</v>
      </c>
      <c r="G2922" s="383" t="s">
        <v>2127</v>
      </c>
      <c r="H2922" s="383"/>
      <c r="I2922" s="383"/>
      <c r="J2922" s="383"/>
      <c r="K2922" s="383"/>
    </row>
    <row r="2923" ht="13.5" spans="1:11">
      <c r="A2923" s="386" t="s">
        <v>1227</v>
      </c>
      <c r="B2923" s="387"/>
      <c r="C2923" s="388"/>
      <c r="D2923" s="383" t="s">
        <v>957</v>
      </c>
      <c r="E2923" s="383" t="s">
        <v>958</v>
      </c>
      <c r="F2923" s="383" t="s">
        <v>2128</v>
      </c>
      <c r="G2923" s="383" t="s">
        <v>2129</v>
      </c>
      <c r="H2923" s="383"/>
      <c r="I2923" s="383" t="s">
        <v>961</v>
      </c>
      <c r="J2923" s="383" t="s">
        <v>962</v>
      </c>
      <c r="K2923" s="383" t="s">
        <v>963</v>
      </c>
    </row>
    <row r="2924" ht="13.5" spans="1:11">
      <c r="A2924" s="389"/>
      <c r="B2924" s="390"/>
      <c r="C2924" s="391"/>
      <c r="D2924" s="383" t="s">
        <v>964</v>
      </c>
      <c r="E2924" s="383">
        <v>4.5</v>
      </c>
      <c r="F2924" s="383">
        <v>4.5</v>
      </c>
      <c r="G2924" s="383">
        <v>3.7</v>
      </c>
      <c r="H2924" s="383"/>
      <c r="I2924" s="383">
        <v>10</v>
      </c>
      <c r="J2924" s="399">
        <v>0.8222</v>
      </c>
      <c r="K2924" s="383">
        <v>9</v>
      </c>
    </row>
    <row r="2925" ht="13.5" spans="1:11">
      <c r="A2925" s="389"/>
      <c r="B2925" s="390"/>
      <c r="C2925" s="391"/>
      <c r="D2925" s="383" t="s">
        <v>1031</v>
      </c>
      <c r="E2925" s="383">
        <v>4.5</v>
      </c>
      <c r="F2925" s="383">
        <v>4.5</v>
      </c>
      <c r="G2925" s="383">
        <v>3.7</v>
      </c>
      <c r="H2925" s="383"/>
      <c r="I2925" s="383" t="s">
        <v>858</v>
      </c>
      <c r="J2925" s="383" t="s">
        <v>858</v>
      </c>
      <c r="K2925" s="383" t="s">
        <v>858</v>
      </c>
    </row>
    <row r="2926" ht="13.5" spans="1:11">
      <c r="A2926" s="389"/>
      <c r="B2926" s="390"/>
      <c r="C2926" s="391"/>
      <c r="D2926" s="392" t="s">
        <v>1033</v>
      </c>
      <c r="E2926" s="383"/>
      <c r="F2926" s="383"/>
      <c r="G2926" s="383"/>
      <c r="H2926" s="383"/>
      <c r="I2926" s="383" t="s">
        <v>858</v>
      </c>
      <c r="J2926" s="383" t="s">
        <v>858</v>
      </c>
      <c r="K2926" s="383" t="s">
        <v>858</v>
      </c>
    </row>
    <row r="2927" ht="13.5" spans="1:11">
      <c r="A2927" s="389"/>
      <c r="B2927" s="390"/>
      <c r="C2927" s="391"/>
      <c r="D2927" s="392" t="s">
        <v>1034</v>
      </c>
      <c r="E2927" s="383">
        <v>4.5</v>
      </c>
      <c r="F2927" s="383">
        <v>4.5</v>
      </c>
      <c r="G2927" s="383">
        <v>3.7</v>
      </c>
      <c r="H2927" s="383"/>
      <c r="I2927" s="383" t="s">
        <v>858</v>
      </c>
      <c r="J2927" s="383" t="s">
        <v>858</v>
      </c>
      <c r="K2927" s="383" t="s">
        <v>858</v>
      </c>
    </row>
    <row r="2928" ht="13.5" spans="1:11">
      <c r="A2928" s="393"/>
      <c r="B2928" s="394"/>
      <c r="C2928" s="395"/>
      <c r="D2928" s="383" t="s">
        <v>965</v>
      </c>
      <c r="E2928" s="383"/>
      <c r="F2928" s="383"/>
      <c r="G2928" s="383"/>
      <c r="H2928" s="383"/>
      <c r="I2928" s="383" t="s">
        <v>858</v>
      </c>
      <c r="J2928" s="383" t="s">
        <v>858</v>
      </c>
      <c r="K2928" s="383" t="s">
        <v>858</v>
      </c>
    </row>
    <row r="2929" ht="13.5" spans="1:11">
      <c r="A2929" s="383" t="s">
        <v>966</v>
      </c>
      <c r="B2929" s="383" t="s">
        <v>967</v>
      </c>
      <c r="C2929" s="383"/>
      <c r="D2929" s="383"/>
      <c r="E2929" s="383"/>
      <c r="F2929" s="383" t="s">
        <v>968</v>
      </c>
      <c r="G2929" s="383"/>
      <c r="H2929" s="383"/>
      <c r="I2929" s="383"/>
      <c r="J2929" s="383"/>
      <c r="K2929" s="383"/>
    </row>
    <row r="2930" ht="13.5" spans="1:11">
      <c r="A2930" s="383"/>
      <c r="B2930" s="396" t="s">
        <v>2143</v>
      </c>
      <c r="C2930" s="397"/>
      <c r="D2930" s="397"/>
      <c r="E2930" s="398"/>
      <c r="F2930" s="399" t="s">
        <v>2131</v>
      </c>
      <c r="G2930" s="399"/>
      <c r="H2930" s="399"/>
      <c r="I2930" s="399"/>
      <c r="J2930" s="399"/>
      <c r="K2930" s="399"/>
    </row>
    <row r="2931" ht="13.5" spans="1:11">
      <c r="A2931" s="400" t="s">
        <v>1230</v>
      </c>
      <c r="B2931" s="383" t="s">
        <v>971</v>
      </c>
      <c r="C2931" s="383" t="s">
        <v>972</v>
      </c>
      <c r="D2931" s="383" t="s">
        <v>973</v>
      </c>
      <c r="E2931" s="383" t="s">
        <v>2132</v>
      </c>
      <c r="F2931" s="383" t="s">
        <v>2133</v>
      </c>
      <c r="G2931" s="383" t="s">
        <v>961</v>
      </c>
      <c r="H2931" s="383" t="s">
        <v>963</v>
      </c>
      <c r="I2931" s="383" t="s">
        <v>976</v>
      </c>
      <c r="J2931" s="383"/>
      <c r="K2931" s="383"/>
    </row>
    <row r="2932" ht="24" spans="1:11">
      <c r="A2932" s="401"/>
      <c r="B2932" s="400" t="s">
        <v>2134</v>
      </c>
      <c r="C2932" s="383" t="s">
        <v>1040</v>
      </c>
      <c r="D2932" s="402" t="s">
        <v>2144</v>
      </c>
      <c r="E2932" s="154" t="s">
        <v>2145</v>
      </c>
      <c r="F2932" s="154" t="s">
        <v>2145</v>
      </c>
      <c r="G2932" s="383">
        <v>25</v>
      </c>
      <c r="H2932" s="383">
        <v>25</v>
      </c>
      <c r="I2932" s="383"/>
      <c r="J2932" s="383"/>
      <c r="K2932" s="383"/>
    </row>
    <row r="2933" ht="13.5" spans="1:11">
      <c r="A2933" s="401"/>
      <c r="B2933" s="401"/>
      <c r="C2933" s="383" t="s">
        <v>1046</v>
      </c>
      <c r="D2933" s="402" t="s">
        <v>2146</v>
      </c>
      <c r="E2933" s="154" t="s">
        <v>1169</v>
      </c>
      <c r="F2933" s="154" t="s">
        <v>1169</v>
      </c>
      <c r="G2933" s="383">
        <v>25</v>
      </c>
      <c r="H2933" s="383">
        <v>25</v>
      </c>
      <c r="I2933" s="412"/>
      <c r="J2933" s="413"/>
      <c r="K2933" s="414"/>
    </row>
    <row r="2934" ht="13.5" spans="1:11">
      <c r="A2934" s="401"/>
      <c r="B2934" s="400" t="s">
        <v>995</v>
      </c>
      <c r="C2934" s="383" t="s">
        <v>999</v>
      </c>
      <c r="D2934" s="402" t="s">
        <v>2147</v>
      </c>
      <c r="E2934" s="154" t="s">
        <v>1297</v>
      </c>
      <c r="F2934" s="154" t="s">
        <v>1297</v>
      </c>
      <c r="G2934" s="383">
        <v>15</v>
      </c>
      <c r="H2934" s="383">
        <v>15</v>
      </c>
      <c r="I2934" s="383"/>
      <c r="J2934" s="383"/>
      <c r="K2934" s="383"/>
    </row>
    <row r="2935" ht="24" spans="1:11">
      <c r="A2935" s="401"/>
      <c r="B2935" s="401"/>
      <c r="C2935" s="400" t="s">
        <v>1065</v>
      </c>
      <c r="D2935" s="402" t="s">
        <v>1006</v>
      </c>
      <c r="E2935" s="154" t="s">
        <v>1007</v>
      </c>
      <c r="F2935" s="154" t="s">
        <v>1007</v>
      </c>
      <c r="G2935" s="383">
        <v>15</v>
      </c>
      <c r="H2935" s="383">
        <v>15</v>
      </c>
      <c r="I2935" s="412"/>
      <c r="J2935" s="413"/>
      <c r="K2935" s="414"/>
    </row>
    <row r="2936" ht="13.5" spans="1:11">
      <c r="A2936" s="401"/>
      <c r="B2936" s="400" t="s">
        <v>1287</v>
      </c>
      <c r="C2936" s="400" t="s">
        <v>1243</v>
      </c>
      <c r="D2936" s="402" t="s">
        <v>1013</v>
      </c>
      <c r="E2936" s="383" t="s">
        <v>2139</v>
      </c>
      <c r="F2936" s="403" t="s">
        <v>2139</v>
      </c>
      <c r="G2936" s="383">
        <v>10</v>
      </c>
      <c r="H2936" s="383">
        <v>10</v>
      </c>
      <c r="I2936" s="383"/>
      <c r="J2936" s="383"/>
      <c r="K2936" s="383"/>
    </row>
    <row r="2937" ht="13.5" spans="1:11">
      <c r="A2937" s="401"/>
      <c r="B2937" s="401"/>
      <c r="C2937" s="401"/>
      <c r="D2937" s="402"/>
      <c r="E2937" s="383"/>
      <c r="F2937" s="404"/>
      <c r="G2937" s="383"/>
      <c r="H2937" s="383"/>
      <c r="I2937" s="383"/>
      <c r="J2937" s="383"/>
      <c r="K2937" s="383"/>
    </row>
    <row r="2938" ht="13.5" spans="1:11">
      <c r="A2938" s="383" t="s">
        <v>2140</v>
      </c>
      <c r="B2938" s="383"/>
      <c r="C2938" s="383"/>
      <c r="D2938" s="383"/>
      <c r="E2938" s="383"/>
      <c r="F2938" s="383"/>
      <c r="G2938" s="383">
        <v>90</v>
      </c>
      <c r="H2938" s="383"/>
      <c r="I2938" s="383"/>
      <c r="J2938" s="383"/>
      <c r="K2938" s="383"/>
    </row>
    <row r="2939" ht="13.5" spans="1:11">
      <c r="A2939" s="400" t="s">
        <v>1015</v>
      </c>
      <c r="B2939" s="402" t="s">
        <v>2148</v>
      </c>
      <c r="C2939" s="402"/>
      <c r="D2939" s="402"/>
      <c r="E2939" s="402"/>
      <c r="F2939" s="402"/>
      <c r="G2939" s="402"/>
      <c r="H2939" s="402"/>
      <c r="I2939" s="402"/>
      <c r="J2939" s="402"/>
      <c r="K2939" s="402"/>
    </row>
    <row r="2940" ht="13.5" spans="1:11">
      <c r="A2940" s="405"/>
      <c r="B2940" s="402"/>
      <c r="C2940" s="402"/>
      <c r="D2940" s="402"/>
      <c r="E2940" s="402"/>
      <c r="F2940" s="402"/>
      <c r="G2940" s="402"/>
      <c r="H2940" s="402"/>
      <c r="I2940" s="402"/>
      <c r="J2940" s="402"/>
      <c r="K2940" s="402"/>
    </row>
    <row r="2941" ht="13.5" spans="1:11">
      <c r="A2941" s="402" t="s">
        <v>1017</v>
      </c>
      <c r="B2941" s="402"/>
      <c r="C2941" s="402"/>
      <c r="D2941" s="402"/>
      <c r="E2941" s="402"/>
      <c r="F2941" s="402"/>
      <c r="G2941" s="402"/>
      <c r="H2941" s="402"/>
      <c r="I2941" s="402"/>
      <c r="J2941" s="402"/>
      <c r="K2941" s="402"/>
    </row>
    <row r="2942" ht="13.5" spans="1:11">
      <c r="A2942" s="406" t="s">
        <v>1072</v>
      </c>
      <c r="B2942" s="407"/>
      <c r="C2942" s="407"/>
      <c r="D2942" s="407"/>
      <c r="E2942" s="407"/>
      <c r="F2942" s="407"/>
      <c r="G2942" s="407"/>
      <c r="H2942" s="407"/>
      <c r="I2942" s="407"/>
      <c r="J2942" s="407"/>
      <c r="K2942" s="415"/>
    </row>
    <row r="2943" ht="13.5" spans="1:11">
      <c r="A2943" s="408"/>
      <c r="B2943" s="409"/>
      <c r="C2943" s="409"/>
      <c r="D2943" s="409"/>
      <c r="E2943" s="409"/>
      <c r="F2943" s="409"/>
      <c r="G2943" s="409"/>
      <c r="H2943" s="409"/>
      <c r="I2943" s="409"/>
      <c r="J2943" s="409"/>
      <c r="K2943" s="416"/>
    </row>
    <row r="2944" ht="13.5" spans="1:11">
      <c r="A2944" s="408"/>
      <c r="B2944" s="409"/>
      <c r="C2944" s="409"/>
      <c r="D2944" s="409"/>
      <c r="E2944" s="409"/>
      <c r="F2944" s="409"/>
      <c r="G2944" s="409"/>
      <c r="H2944" s="409"/>
      <c r="I2944" s="409"/>
      <c r="J2944" s="409"/>
      <c r="K2944" s="416"/>
    </row>
    <row r="2945" ht="13.5" spans="1:11">
      <c r="A2945" s="408"/>
      <c r="B2945" s="409"/>
      <c r="C2945" s="409"/>
      <c r="D2945" s="409"/>
      <c r="E2945" s="409"/>
      <c r="F2945" s="409"/>
      <c r="G2945" s="409"/>
      <c r="H2945" s="409"/>
      <c r="I2945" s="409"/>
      <c r="J2945" s="409"/>
      <c r="K2945" s="416"/>
    </row>
    <row r="2946" ht="13.5" spans="1:11">
      <c r="A2946" s="408"/>
      <c r="B2946" s="409"/>
      <c r="C2946" s="409"/>
      <c r="D2946" s="409"/>
      <c r="E2946" s="409"/>
      <c r="F2946" s="409"/>
      <c r="G2946" s="409"/>
      <c r="H2946" s="409"/>
      <c r="I2946" s="409"/>
      <c r="J2946" s="409"/>
      <c r="K2946" s="416"/>
    </row>
    <row r="2947" ht="13.5" spans="1:11">
      <c r="A2947" s="410"/>
      <c r="B2947" s="411"/>
      <c r="C2947" s="411"/>
      <c r="D2947" s="411"/>
      <c r="E2947" s="411"/>
      <c r="F2947" s="411"/>
      <c r="G2947" s="411"/>
      <c r="H2947" s="411"/>
      <c r="I2947" s="411"/>
      <c r="J2947" s="411"/>
      <c r="K2947" s="417"/>
    </row>
    <row r="2948" ht="13.5" spans="1:11">
      <c r="A2948"/>
      <c r="B2948"/>
      <c r="C2948"/>
      <c r="D2948"/>
      <c r="E2948"/>
      <c r="F2948"/>
      <c r="G2948"/>
      <c r="H2948"/>
      <c r="I2948"/>
      <c r="J2948"/>
      <c r="K2948"/>
    </row>
    <row r="2949" ht="13.5" spans="1:11">
      <c r="A2949"/>
      <c r="B2949"/>
      <c r="C2949"/>
      <c r="D2949"/>
      <c r="E2949"/>
      <c r="F2949"/>
      <c r="G2949"/>
      <c r="H2949"/>
      <c r="I2949"/>
      <c r="J2949"/>
      <c r="K2949"/>
    </row>
    <row r="2950" ht="13.5" spans="1:11">
      <c r="A2950"/>
      <c r="B2950"/>
      <c r="C2950"/>
      <c r="D2950"/>
      <c r="E2950"/>
      <c r="F2950"/>
      <c r="G2950"/>
      <c r="H2950"/>
      <c r="I2950"/>
      <c r="J2950"/>
      <c r="K2950"/>
    </row>
    <row r="2951" ht="13.5" spans="1:11">
      <c r="A2951"/>
      <c r="B2951"/>
      <c r="C2951"/>
      <c r="D2951"/>
      <c r="E2951"/>
      <c r="F2951"/>
      <c r="G2951"/>
      <c r="H2951"/>
      <c r="I2951"/>
      <c r="J2951"/>
      <c r="K2951"/>
    </row>
    <row r="2952" ht="13.5" spans="1:11">
      <c r="A2952"/>
      <c r="B2952"/>
      <c r="C2952"/>
      <c r="D2952"/>
      <c r="E2952"/>
      <c r="F2952"/>
      <c r="G2952"/>
      <c r="H2952"/>
      <c r="I2952"/>
      <c r="J2952"/>
      <c r="K2952"/>
    </row>
    <row r="2953" ht="13.5" spans="1:11">
      <c r="A2953"/>
      <c r="B2953"/>
      <c r="C2953"/>
      <c r="D2953"/>
      <c r="E2953"/>
      <c r="F2953"/>
      <c r="G2953"/>
      <c r="H2953"/>
      <c r="I2953"/>
      <c r="J2953"/>
      <c r="K2953"/>
    </row>
    <row r="2954" ht="28.5" spans="1:11">
      <c r="A2954" s="380" t="s">
        <v>1019</v>
      </c>
      <c r="B2954" s="380"/>
      <c r="C2954" s="380"/>
      <c r="D2954" s="380"/>
      <c r="E2954" s="380"/>
      <c r="F2954" s="380"/>
      <c r="G2954" s="380"/>
      <c r="H2954" s="380"/>
      <c r="I2954" s="380"/>
      <c r="J2954" s="380"/>
      <c r="K2954" s="380"/>
    </row>
    <row r="2955" ht="18.75" spans="1:11">
      <c r="A2955" s="381" t="s">
        <v>950</v>
      </c>
      <c r="B2955" s="381"/>
      <c r="C2955" s="381"/>
      <c r="D2955" s="381"/>
      <c r="E2955" s="381"/>
      <c r="F2955" s="381"/>
      <c r="G2955" s="381"/>
      <c r="H2955" s="381"/>
      <c r="I2955" s="381"/>
      <c r="J2955" s="381"/>
      <c r="K2955" s="381"/>
    </row>
    <row r="2956" ht="14.25" spans="1:11">
      <c r="A2956" s="382" t="s">
        <v>2125</v>
      </c>
      <c r="B2956" s="382"/>
      <c r="C2956" s="382"/>
      <c r="D2956" s="382"/>
      <c r="E2956" s="382"/>
      <c r="F2956" s="382"/>
      <c r="G2956" s="382"/>
      <c r="H2956" s="382"/>
      <c r="I2956" s="382"/>
      <c r="J2956" s="382"/>
      <c r="K2956" s="382"/>
    </row>
    <row r="2957" ht="13.5" spans="1:11">
      <c r="A2957" s="383" t="s">
        <v>1023</v>
      </c>
      <c r="B2957" s="383"/>
      <c r="C2957" s="383"/>
      <c r="D2957" s="384" t="s">
        <v>2149</v>
      </c>
      <c r="E2957" s="385"/>
      <c r="F2957" s="385"/>
      <c r="G2957" s="385"/>
      <c r="H2957" s="385"/>
      <c r="I2957" s="385"/>
      <c r="J2957" s="385"/>
      <c r="K2957" s="385"/>
    </row>
    <row r="2958" ht="13.5" spans="1:11">
      <c r="A2958" s="383" t="s">
        <v>954</v>
      </c>
      <c r="B2958" s="383"/>
      <c r="C2958" s="383"/>
      <c r="D2958" s="383" t="s">
        <v>953</v>
      </c>
      <c r="E2958" s="383"/>
      <c r="F2958" s="383" t="s">
        <v>955</v>
      </c>
      <c r="G2958" s="383" t="s">
        <v>2127</v>
      </c>
      <c r="H2958" s="383"/>
      <c r="I2958" s="383"/>
      <c r="J2958" s="383"/>
      <c r="K2958" s="383"/>
    </row>
    <row r="2959" ht="13.5" spans="1:11">
      <c r="A2959" s="386" t="s">
        <v>1227</v>
      </c>
      <c r="B2959" s="387"/>
      <c r="C2959" s="388"/>
      <c r="D2959" s="383" t="s">
        <v>957</v>
      </c>
      <c r="E2959" s="383" t="s">
        <v>958</v>
      </c>
      <c r="F2959" s="383" t="s">
        <v>2128</v>
      </c>
      <c r="G2959" s="383" t="s">
        <v>2129</v>
      </c>
      <c r="H2959" s="383"/>
      <c r="I2959" s="383" t="s">
        <v>961</v>
      </c>
      <c r="J2959" s="383" t="s">
        <v>962</v>
      </c>
      <c r="K2959" s="383" t="s">
        <v>963</v>
      </c>
    </row>
    <row r="2960" ht="13.5" spans="1:11">
      <c r="A2960" s="389"/>
      <c r="B2960" s="390"/>
      <c r="C2960" s="391"/>
      <c r="D2960" s="383" t="s">
        <v>964</v>
      </c>
      <c r="E2960" s="383">
        <v>32.85</v>
      </c>
      <c r="F2960" s="383">
        <v>32.85</v>
      </c>
      <c r="G2960" s="383">
        <v>30.62</v>
      </c>
      <c r="H2960" s="383"/>
      <c r="I2960" s="383">
        <v>10</v>
      </c>
      <c r="J2960" s="399">
        <v>0.9321</v>
      </c>
      <c r="K2960" s="383">
        <v>9</v>
      </c>
    </row>
    <row r="2961" ht="13.5" spans="1:11">
      <c r="A2961" s="389"/>
      <c r="B2961" s="390"/>
      <c r="C2961" s="391"/>
      <c r="D2961" s="383" t="s">
        <v>1031</v>
      </c>
      <c r="E2961" s="383">
        <v>32.85</v>
      </c>
      <c r="F2961" s="383">
        <v>32.85</v>
      </c>
      <c r="G2961" s="383">
        <v>30.62</v>
      </c>
      <c r="H2961" s="383"/>
      <c r="I2961" s="383" t="s">
        <v>858</v>
      </c>
      <c r="J2961" s="383" t="s">
        <v>858</v>
      </c>
      <c r="K2961" s="383" t="s">
        <v>858</v>
      </c>
    </row>
    <row r="2962" ht="13.5" spans="1:11">
      <c r="A2962" s="389"/>
      <c r="B2962" s="390"/>
      <c r="C2962" s="391"/>
      <c r="D2962" s="392" t="s">
        <v>1033</v>
      </c>
      <c r="E2962" s="383"/>
      <c r="F2962" s="383"/>
      <c r="G2962" s="383"/>
      <c r="H2962" s="383"/>
      <c r="I2962" s="383" t="s">
        <v>858</v>
      </c>
      <c r="J2962" s="383" t="s">
        <v>858</v>
      </c>
      <c r="K2962" s="383" t="s">
        <v>858</v>
      </c>
    </row>
    <row r="2963" ht="13.5" spans="1:11">
      <c r="A2963" s="389"/>
      <c r="B2963" s="390"/>
      <c r="C2963" s="391"/>
      <c r="D2963" s="392" t="s">
        <v>1034</v>
      </c>
      <c r="E2963" s="383">
        <v>32.85</v>
      </c>
      <c r="F2963" s="383">
        <v>32.85</v>
      </c>
      <c r="G2963" s="383">
        <v>30.62</v>
      </c>
      <c r="H2963" s="383"/>
      <c r="I2963" s="383" t="s">
        <v>858</v>
      </c>
      <c r="J2963" s="383" t="s">
        <v>858</v>
      </c>
      <c r="K2963" s="383" t="s">
        <v>858</v>
      </c>
    </row>
    <row r="2964" ht="13.5" spans="1:11">
      <c r="A2964" s="393"/>
      <c r="B2964" s="394"/>
      <c r="C2964" s="395"/>
      <c r="D2964" s="383" t="s">
        <v>965</v>
      </c>
      <c r="E2964" s="383"/>
      <c r="F2964" s="383"/>
      <c r="G2964" s="383"/>
      <c r="H2964" s="383"/>
      <c r="I2964" s="383" t="s">
        <v>858</v>
      </c>
      <c r="J2964" s="383" t="s">
        <v>858</v>
      </c>
      <c r="K2964" s="383" t="s">
        <v>858</v>
      </c>
    </row>
    <row r="2965" ht="13.5" spans="1:11">
      <c r="A2965" s="383" t="s">
        <v>966</v>
      </c>
      <c r="B2965" s="383" t="s">
        <v>967</v>
      </c>
      <c r="C2965" s="383"/>
      <c r="D2965" s="383"/>
      <c r="E2965" s="383"/>
      <c r="F2965" s="383" t="s">
        <v>968</v>
      </c>
      <c r="G2965" s="383"/>
      <c r="H2965" s="383"/>
      <c r="I2965" s="383"/>
      <c r="J2965" s="383"/>
      <c r="K2965" s="383"/>
    </row>
    <row r="2966" ht="13.5" spans="1:11">
      <c r="A2966" s="383"/>
      <c r="B2966" s="396" t="s">
        <v>2150</v>
      </c>
      <c r="C2966" s="397"/>
      <c r="D2966" s="397"/>
      <c r="E2966" s="398"/>
      <c r="F2966" s="399" t="s">
        <v>2131</v>
      </c>
      <c r="G2966" s="399"/>
      <c r="H2966" s="399"/>
      <c r="I2966" s="399"/>
      <c r="J2966" s="399"/>
      <c r="K2966" s="399"/>
    </row>
    <row r="2967" ht="13.5" spans="1:11">
      <c r="A2967" s="400" t="s">
        <v>1230</v>
      </c>
      <c r="B2967" s="383" t="s">
        <v>971</v>
      </c>
      <c r="C2967" s="383" t="s">
        <v>972</v>
      </c>
      <c r="D2967" s="383" t="s">
        <v>973</v>
      </c>
      <c r="E2967" s="383" t="s">
        <v>2132</v>
      </c>
      <c r="F2967" s="383" t="s">
        <v>2133</v>
      </c>
      <c r="G2967" s="383" t="s">
        <v>961</v>
      </c>
      <c r="H2967" s="383" t="s">
        <v>963</v>
      </c>
      <c r="I2967" s="383" t="s">
        <v>976</v>
      </c>
      <c r="J2967" s="383"/>
      <c r="K2967" s="383"/>
    </row>
    <row r="2968" ht="24" spans="1:11">
      <c r="A2968" s="401"/>
      <c r="B2968" s="400" t="s">
        <v>2134</v>
      </c>
      <c r="C2968" s="400" t="s">
        <v>1040</v>
      </c>
      <c r="D2968" s="402" t="s">
        <v>2151</v>
      </c>
      <c r="E2968" s="154" t="s">
        <v>1202</v>
      </c>
      <c r="F2968" s="154" t="s">
        <v>1202</v>
      </c>
      <c r="G2968" s="383">
        <v>10</v>
      </c>
      <c r="H2968" s="383">
        <v>10</v>
      </c>
      <c r="I2968" s="383"/>
      <c r="J2968" s="383"/>
      <c r="K2968" s="383"/>
    </row>
    <row r="2969" ht="24" spans="1:11">
      <c r="A2969" s="401"/>
      <c r="B2969" s="401"/>
      <c r="C2969" s="401"/>
      <c r="D2969" s="402" t="s">
        <v>2152</v>
      </c>
      <c r="E2969" s="154" t="s">
        <v>2139</v>
      </c>
      <c r="F2969" s="154" t="s">
        <v>2139</v>
      </c>
      <c r="G2969" s="383">
        <v>10</v>
      </c>
      <c r="H2969" s="383">
        <v>10</v>
      </c>
      <c r="I2969" s="412"/>
      <c r="J2969" s="413"/>
      <c r="K2969" s="414"/>
    </row>
    <row r="2970" ht="24" spans="1:11">
      <c r="A2970" s="401"/>
      <c r="B2970" s="401"/>
      <c r="C2970" s="405"/>
      <c r="D2970" s="402" t="s">
        <v>1907</v>
      </c>
      <c r="E2970" s="204">
        <v>0.9</v>
      </c>
      <c r="F2970" s="204">
        <v>0.9</v>
      </c>
      <c r="G2970" s="383">
        <v>10</v>
      </c>
      <c r="H2970" s="383">
        <v>10</v>
      </c>
      <c r="I2970" s="412"/>
      <c r="J2970" s="413"/>
      <c r="K2970" s="414"/>
    </row>
    <row r="2971" ht="24" spans="1:11">
      <c r="A2971" s="401"/>
      <c r="B2971" s="401"/>
      <c r="C2971" s="383" t="s">
        <v>1046</v>
      </c>
      <c r="D2971" s="402" t="s">
        <v>2153</v>
      </c>
      <c r="E2971" s="154" t="s">
        <v>1286</v>
      </c>
      <c r="F2971" s="154" t="s">
        <v>1286</v>
      </c>
      <c r="G2971" s="383">
        <v>10</v>
      </c>
      <c r="H2971" s="383">
        <v>10</v>
      </c>
      <c r="I2971" s="412"/>
      <c r="J2971" s="413"/>
      <c r="K2971" s="414"/>
    </row>
    <row r="2972" ht="24" spans="1:11">
      <c r="A2972" s="401"/>
      <c r="B2972" s="401"/>
      <c r="C2972" s="383" t="s">
        <v>1050</v>
      </c>
      <c r="D2972" s="402" t="s">
        <v>2154</v>
      </c>
      <c r="E2972" s="154" t="s">
        <v>2155</v>
      </c>
      <c r="F2972" s="154" t="s">
        <v>2155</v>
      </c>
      <c r="G2972" s="383">
        <v>10</v>
      </c>
      <c r="H2972" s="383">
        <v>10</v>
      </c>
      <c r="I2972" s="412"/>
      <c r="J2972" s="413"/>
      <c r="K2972" s="414"/>
    </row>
    <row r="2973" ht="13.5" spans="1:11">
      <c r="A2973" s="401"/>
      <c r="B2973" s="400" t="s">
        <v>995</v>
      </c>
      <c r="C2973" s="383" t="s">
        <v>999</v>
      </c>
      <c r="D2973" s="402" t="s">
        <v>1265</v>
      </c>
      <c r="E2973" s="154" t="s">
        <v>1188</v>
      </c>
      <c r="F2973" s="154" t="s">
        <v>1188</v>
      </c>
      <c r="G2973" s="383">
        <v>15</v>
      </c>
      <c r="H2973" s="383">
        <v>15</v>
      </c>
      <c r="I2973" s="383"/>
      <c r="J2973" s="383"/>
      <c r="K2973" s="383"/>
    </row>
    <row r="2974" ht="36" spans="1:11">
      <c r="A2974" s="401"/>
      <c r="B2974" s="401"/>
      <c r="C2974" s="400" t="s">
        <v>1065</v>
      </c>
      <c r="D2974" s="402" t="s">
        <v>1008</v>
      </c>
      <c r="E2974" s="154" t="s">
        <v>1009</v>
      </c>
      <c r="F2974" s="154" t="s">
        <v>1009</v>
      </c>
      <c r="G2974" s="383">
        <v>15</v>
      </c>
      <c r="H2974" s="383">
        <v>15</v>
      </c>
      <c r="I2974" s="412"/>
      <c r="J2974" s="413"/>
      <c r="K2974" s="414"/>
    </row>
    <row r="2975" ht="13.5" spans="1:11">
      <c r="A2975" s="401"/>
      <c r="B2975" s="400" t="s">
        <v>1287</v>
      </c>
      <c r="C2975" s="400" t="s">
        <v>1243</v>
      </c>
      <c r="D2975" s="402" t="s">
        <v>1013</v>
      </c>
      <c r="E2975" s="383" t="s">
        <v>2139</v>
      </c>
      <c r="F2975" s="403" t="s">
        <v>2139</v>
      </c>
      <c r="G2975" s="383">
        <v>10</v>
      </c>
      <c r="H2975" s="383">
        <v>10</v>
      </c>
      <c r="I2975" s="383"/>
      <c r="J2975" s="383"/>
      <c r="K2975" s="383"/>
    </row>
    <row r="2976" ht="13.5" spans="1:11">
      <c r="A2976" s="401"/>
      <c r="B2976" s="401"/>
      <c r="C2976" s="401"/>
      <c r="D2976" s="402"/>
      <c r="E2976" s="383"/>
      <c r="F2976" s="404"/>
      <c r="G2976" s="383"/>
      <c r="H2976" s="383"/>
      <c r="I2976" s="383"/>
      <c r="J2976" s="383"/>
      <c r="K2976" s="383"/>
    </row>
    <row r="2977" ht="13.5" spans="1:11">
      <c r="A2977" s="383" t="s">
        <v>2140</v>
      </c>
      <c r="B2977" s="383"/>
      <c r="C2977" s="383"/>
      <c r="D2977" s="383"/>
      <c r="E2977" s="383"/>
      <c r="F2977" s="383"/>
      <c r="G2977" s="383">
        <v>90</v>
      </c>
      <c r="H2977" s="383"/>
      <c r="I2977" s="383"/>
      <c r="J2977" s="383"/>
      <c r="K2977" s="383"/>
    </row>
    <row r="2978" ht="13.5" spans="1:11">
      <c r="A2978" s="400" t="s">
        <v>1015</v>
      </c>
      <c r="B2978" s="402" t="s">
        <v>2148</v>
      </c>
      <c r="C2978" s="402"/>
      <c r="D2978" s="402"/>
      <c r="E2978" s="402"/>
      <c r="F2978" s="402"/>
      <c r="G2978" s="402"/>
      <c r="H2978" s="402"/>
      <c r="I2978" s="402"/>
      <c r="J2978" s="402"/>
      <c r="K2978" s="402"/>
    </row>
    <row r="2979" ht="13.5" spans="1:11">
      <c r="A2979" s="405"/>
      <c r="B2979" s="402"/>
      <c r="C2979" s="402"/>
      <c r="D2979" s="402"/>
      <c r="E2979" s="402"/>
      <c r="F2979" s="402"/>
      <c r="G2979" s="402"/>
      <c r="H2979" s="402"/>
      <c r="I2979" s="402"/>
      <c r="J2979" s="402"/>
      <c r="K2979" s="402"/>
    </row>
    <row r="2980" ht="13.5" spans="1:11">
      <c r="A2980" s="402" t="s">
        <v>1017</v>
      </c>
      <c r="B2980" s="402"/>
      <c r="C2980" s="402"/>
      <c r="D2980" s="402"/>
      <c r="E2980" s="402"/>
      <c r="F2980" s="402"/>
      <c r="G2980" s="402"/>
      <c r="H2980" s="402"/>
      <c r="I2980" s="402"/>
      <c r="J2980" s="402"/>
      <c r="K2980" s="402"/>
    </row>
    <row r="2981" ht="13.5" spans="1:11">
      <c r="A2981" s="406" t="s">
        <v>1072</v>
      </c>
      <c r="B2981" s="407"/>
      <c r="C2981" s="407"/>
      <c r="D2981" s="407"/>
      <c r="E2981" s="407"/>
      <c r="F2981" s="407"/>
      <c r="G2981" s="407"/>
      <c r="H2981" s="407"/>
      <c r="I2981" s="407"/>
      <c r="J2981" s="407"/>
      <c r="K2981" s="415"/>
    </row>
    <row r="2982" ht="13.5" spans="1:11">
      <c r="A2982" s="408"/>
      <c r="B2982" s="409"/>
      <c r="C2982" s="409"/>
      <c r="D2982" s="409"/>
      <c r="E2982" s="409"/>
      <c r="F2982" s="409"/>
      <c r="G2982" s="409"/>
      <c r="H2982" s="409"/>
      <c r="I2982" s="409"/>
      <c r="J2982" s="409"/>
      <c r="K2982" s="416"/>
    </row>
    <row r="2983" ht="13.5" spans="1:11">
      <c r="A2983" s="408"/>
      <c r="B2983" s="409"/>
      <c r="C2983" s="409"/>
      <c r="D2983" s="409"/>
      <c r="E2983" s="409"/>
      <c r="F2983" s="409"/>
      <c r="G2983" s="409"/>
      <c r="H2983" s="409"/>
      <c r="I2983" s="409"/>
      <c r="J2983" s="409"/>
      <c r="K2983" s="416"/>
    </row>
    <row r="2984" ht="13.5" spans="1:11">
      <c r="A2984" s="408"/>
      <c r="B2984" s="409"/>
      <c r="C2984" s="409"/>
      <c r="D2984" s="409"/>
      <c r="E2984" s="409"/>
      <c r="F2984" s="409"/>
      <c r="G2984" s="409"/>
      <c r="H2984" s="409"/>
      <c r="I2984" s="409"/>
      <c r="J2984" s="409"/>
      <c r="K2984" s="416"/>
    </row>
    <row r="2985" ht="13.5" spans="1:11">
      <c r="A2985" s="408"/>
      <c r="B2985" s="409"/>
      <c r="C2985" s="409"/>
      <c r="D2985" s="409"/>
      <c r="E2985" s="409"/>
      <c r="F2985" s="409"/>
      <c r="G2985" s="409"/>
      <c r="H2985" s="409"/>
      <c r="I2985" s="409"/>
      <c r="J2985" s="409"/>
      <c r="K2985" s="416"/>
    </row>
    <row r="2986" ht="13.5" spans="1:11">
      <c r="A2986" s="410"/>
      <c r="B2986" s="411"/>
      <c r="C2986" s="411"/>
      <c r="D2986" s="411"/>
      <c r="E2986" s="411"/>
      <c r="F2986" s="411"/>
      <c r="G2986" s="411"/>
      <c r="H2986" s="411"/>
      <c r="I2986" s="411"/>
      <c r="J2986" s="411"/>
      <c r="K2986" s="417"/>
    </row>
    <row r="2987" ht="13.5" spans="1:11">
      <c r="A2987"/>
      <c r="B2987"/>
      <c r="C2987"/>
      <c r="D2987"/>
      <c r="E2987"/>
      <c r="F2987"/>
      <c r="G2987"/>
      <c r="H2987"/>
      <c r="I2987"/>
      <c r="J2987"/>
      <c r="K2987"/>
    </row>
    <row r="2988" ht="13.5" spans="1:11">
      <c r="A2988"/>
      <c r="B2988"/>
      <c r="C2988"/>
      <c r="D2988"/>
      <c r="E2988"/>
      <c r="F2988"/>
      <c r="G2988"/>
      <c r="H2988"/>
      <c r="I2988"/>
      <c r="J2988"/>
      <c r="K2988"/>
    </row>
    <row r="2989" ht="13.5" spans="1:11">
      <c r="A2989"/>
      <c r="B2989"/>
      <c r="C2989"/>
      <c r="D2989"/>
      <c r="E2989"/>
      <c r="F2989"/>
      <c r="G2989"/>
      <c r="H2989"/>
      <c r="I2989"/>
      <c r="J2989"/>
      <c r="K2989"/>
    </row>
    <row r="2990" ht="13.5" spans="1:11">
      <c r="A2990"/>
      <c r="B2990"/>
      <c r="C2990"/>
      <c r="D2990"/>
      <c r="E2990"/>
      <c r="F2990"/>
      <c r="G2990"/>
      <c r="H2990"/>
      <c r="I2990"/>
      <c r="J2990"/>
      <c r="K2990"/>
    </row>
    <row r="2991" ht="13.5" spans="1:11">
      <c r="A2991"/>
      <c r="B2991"/>
      <c r="C2991"/>
      <c r="D2991"/>
      <c r="E2991"/>
      <c r="F2991"/>
      <c r="G2991"/>
      <c r="H2991"/>
      <c r="I2991"/>
      <c r="J2991"/>
      <c r="K2991"/>
    </row>
    <row r="2992" ht="28.5" spans="1:11">
      <c r="A2992" s="380" t="s">
        <v>1019</v>
      </c>
      <c r="B2992" s="380"/>
      <c r="C2992" s="380"/>
      <c r="D2992" s="380"/>
      <c r="E2992" s="380"/>
      <c r="F2992" s="380"/>
      <c r="G2992" s="380"/>
      <c r="H2992" s="380"/>
      <c r="I2992" s="380"/>
      <c r="J2992" s="380"/>
      <c r="K2992" s="380"/>
    </row>
    <row r="2993" ht="18.75" spans="1:11">
      <c r="A2993" s="381" t="s">
        <v>950</v>
      </c>
      <c r="B2993" s="381"/>
      <c r="C2993" s="381"/>
      <c r="D2993" s="381"/>
      <c r="E2993" s="381"/>
      <c r="F2993" s="381"/>
      <c r="G2993" s="381"/>
      <c r="H2993" s="381"/>
      <c r="I2993" s="381"/>
      <c r="J2993" s="381"/>
      <c r="K2993" s="381"/>
    </row>
    <row r="2994" ht="14.25" spans="1:11">
      <c r="A2994" s="382" t="s">
        <v>2125</v>
      </c>
      <c r="B2994" s="382"/>
      <c r="C2994" s="382"/>
      <c r="D2994" s="382"/>
      <c r="E2994" s="382"/>
      <c r="F2994" s="382"/>
      <c r="G2994" s="382"/>
      <c r="H2994" s="382"/>
      <c r="I2994" s="382"/>
      <c r="J2994" s="382"/>
      <c r="K2994" s="382"/>
    </row>
    <row r="2995" ht="13.5" spans="1:11">
      <c r="A2995" s="383" t="s">
        <v>1023</v>
      </c>
      <c r="B2995" s="383"/>
      <c r="C2995" s="383"/>
      <c r="D2995" s="384" t="s">
        <v>2156</v>
      </c>
      <c r="E2995" s="385"/>
      <c r="F2995" s="385"/>
      <c r="G2995" s="385"/>
      <c r="H2995" s="385"/>
      <c r="I2995" s="385"/>
      <c r="J2995" s="385"/>
      <c r="K2995" s="385"/>
    </row>
    <row r="2996" ht="13.5" spans="1:11">
      <c r="A2996" s="383" t="s">
        <v>954</v>
      </c>
      <c r="B2996" s="383"/>
      <c r="C2996" s="383"/>
      <c r="D2996" s="383" t="s">
        <v>953</v>
      </c>
      <c r="E2996" s="383"/>
      <c r="F2996" s="383" t="s">
        <v>955</v>
      </c>
      <c r="G2996" s="383" t="s">
        <v>2127</v>
      </c>
      <c r="H2996" s="383"/>
      <c r="I2996" s="383"/>
      <c r="J2996" s="383"/>
      <c r="K2996" s="383"/>
    </row>
    <row r="2997" ht="13.5" spans="1:11">
      <c r="A2997" s="386" t="s">
        <v>1227</v>
      </c>
      <c r="B2997" s="387"/>
      <c r="C2997" s="388"/>
      <c r="D2997" s="383" t="s">
        <v>957</v>
      </c>
      <c r="E2997" s="383" t="s">
        <v>958</v>
      </c>
      <c r="F2997" s="383" t="s">
        <v>2128</v>
      </c>
      <c r="G2997" s="383" t="s">
        <v>2129</v>
      </c>
      <c r="H2997" s="383"/>
      <c r="I2997" s="383" t="s">
        <v>961</v>
      </c>
      <c r="J2997" s="383" t="s">
        <v>962</v>
      </c>
      <c r="K2997" s="383" t="s">
        <v>963</v>
      </c>
    </row>
    <row r="2998" ht="13.5" spans="1:11">
      <c r="A2998" s="389"/>
      <c r="B2998" s="390"/>
      <c r="C2998" s="391"/>
      <c r="D2998" s="383" t="s">
        <v>964</v>
      </c>
      <c r="E2998" s="383">
        <v>4.5</v>
      </c>
      <c r="F2998" s="383">
        <v>4.5</v>
      </c>
      <c r="G2998" s="412">
        <v>4.5</v>
      </c>
      <c r="H2998" s="414"/>
      <c r="I2998" s="383">
        <v>10</v>
      </c>
      <c r="J2998" s="399">
        <v>1</v>
      </c>
      <c r="K2998" s="383">
        <v>10</v>
      </c>
    </row>
    <row r="2999" ht="13.5" spans="1:11">
      <c r="A2999" s="389"/>
      <c r="B2999" s="390"/>
      <c r="C2999" s="391"/>
      <c r="D2999" s="383" t="s">
        <v>1031</v>
      </c>
      <c r="E2999" s="383">
        <v>4.5</v>
      </c>
      <c r="F2999" s="383">
        <v>4.5</v>
      </c>
      <c r="G2999" s="412">
        <v>4.5</v>
      </c>
      <c r="H2999" s="414"/>
      <c r="I2999" s="383" t="s">
        <v>858</v>
      </c>
      <c r="J2999" s="383" t="s">
        <v>858</v>
      </c>
      <c r="K2999" s="383" t="s">
        <v>858</v>
      </c>
    </row>
    <row r="3000" ht="13.5" spans="1:11">
      <c r="A3000" s="389"/>
      <c r="B3000" s="390"/>
      <c r="C3000" s="391"/>
      <c r="D3000" s="392" t="s">
        <v>1033</v>
      </c>
      <c r="E3000" s="383"/>
      <c r="F3000" s="383"/>
      <c r="G3000" s="412"/>
      <c r="H3000" s="414"/>
      <c r="I3000" s="383" t="s">
        <v>858</v>
      </c>
      <c r="J3000" s="383" t="s">
        <v>858</v>
      </c>
      <c r="K3000" s="383" t="s">
        <v>858</v>
      </c>
    </row>
    <row r="3001" ht="13.5" spans="1:11">
      <c r="A3001" s="389"/>
      <c r="B3001" s="390"/>
      <c r="C3001" s="391"/>
      <c r="D3001" s="392" t="s">
        <v>1034</v>
      </c>
      <c r="E3001" s="383">
        <v>4.5</v>
      </c>
      <c r="F3001" s="383">
        <v>4.5</v>
      </c>
      <c r="G3001" s="412">
        <v>4.5</v>
      </c>
      <c r="H3001" s="414"/>
      <c r="I3001" s="383" t="s">
        <v>858</v>
      </c>
      <c r="J3001" s="383" t="s">
        <v>858</v>
      </c>
      <c r="K3001" s="383" t="s">
        <v>858</v>
      </c>
    </row>
    <row r="3002" ht="13.5" spans="1:11">
      <c r="A3002" s="393"/>
      <c r="B3002" s="394"/>
      <c r="C3002" s="395"/>
      <c r="D3002" s="383" t="s">
        <v>965</v>
      </c>
      <c r="E3002" s="383"/>
      <c r="F3002" s="383"/>
      <c r="G3002" s="383"/>
      <c r="H3002" s="383"/>
      <c r="I3002" s="383" t="s">
        <v>858</v>
      </c>
      <c r="J3002" s="383" t="s">
        <v>858</v>
      </c>
      <c r="K3002" s="383" t="s">
        <v>858</v>
      </c>
    </row>
    <row r="3003" ht="13.5" spans="1:11">
      <c r="A3003" s="383" t="s">
        <v>966</v>
      </c>
      <c r="B3003" s="383" t="s">
        <v>967</v>
      </c>
      <c r="C3003" s="383"/>
      <c r="D3003" s="383"/>
      <c r="E3003" s="383"/>
      <c r="F3003" s="383" t="s">
        <v>968</v>
      </c>
      <c r="G3003" s="383"/>
      <c r="H3003" s="383"/>
      <c r="I3003" s="383"/>
      <c r="J3003" s="383"/>
      <c r="K3003" s="383"/>
    </row>
    <row r="3004" ht="13.5" spans="1:11">
      <c r="A3004" s="383"/>
      <c r="B3004" s="396" t="s">
        <v>2157</v>
      </c>
      <c r="C3004" s="397"/>
      <c r="D3004" s="397"/>
      <c r="E3004" s="398"/>
      <c r="F3004" s="399" t="s">
        <v>2131</v>
      </c>
      <c r="G3004" s="399"/>
      <c r="H3004" s="399"/>
      <c r="I3004" s="399"/>
      <c r="J3004" s="399"/>
      <c r="K3004" s="399"/>
    </row>
    <row r="3005" ht="13.5" spans="1:11">
      <c r="A3005" s="400" t="s">
        <v>1230</v>
      </c>
      <c r="B3005" s="383" t="s">
        <v>971</v>
      </c>
      <c r="C3005" s="383" t="s">
        <v>972</v>
      </c>
      <c r="D3005" s="383" t="s">
        <v>973</v>
      </c>
      <c r="E3005" s="383" t="s">
        <v>2132</v>
      </c>
      <c r="F3005" s="383" t="s">
        <v>2133</v>
      </c>
      <c r="G3005" s="383" t="s">
        <v>961</v>
      </c>
      <c r="H3005" s="383" t="s">
        <v>963</v>
      </c>
      <c r="I3005" s="383" t="s">
        <v>976</v>
      </c>
      <c r="J3005" s="383"/>
      <c r="K3005" s="383"/>
    </row>
    <row r="3006" ht="24" spans="1:11">
      <c r="A3006" s="401"/>
      <c r="B3006" s="400" t="s">
        <v>2134</v>
      </c>
      <c r="C3006" s="400" t="s">
        <v>1040</v>
      </c>
      <c r="D3006" s="402" t="s">
        <v>2158</v>
      </c>
      <c r="E3006" s="154" t="s">
        <v>2159</v>
      </c>
      <c r="F3006" s="154" t="s">
        <v>2159</v>
      </c>
      <c r="G3006" s="383">
        <v>10</v>
      </c>
      <c r="H3006" s="383">
        <v>10</v>
      </c>
      <c r="I3006" s="383"/>
      <c r="J3006" s="383"/>
      <c r="K3006" s="383"/>
    </row>
    <row r="3007" ht="24" spans="1:11">
      <c r="A3007" s="401"/>
      <c r="B3007" s="401"/>
      <c r="C3007" s="401"/>
      <c r="D3007" s="402" t="s">
        <v>2160</v>
      </c>
      <c r="E3007" s="154" t="s">
        <v>1202</v>
      </c>
      <c r="F3007" s="154" t="s">
        <v>1202</v>
      </c>
      <c r="G3007" s="383">
        <v>10</v>
      </c>
      <c r="H3007" s="383">
        <v>10</v>
      </c>
      <c r="I3007" s="412"/>
      <c r="J3007" s="413"/>
      <c r="K3007" s="414"/>
    </row>
    <row r="3008" ht="24" spans="1:11">
      <c r="A3008" s="401"/>
      <c r="B3008" s="401"/>
      <c r="C3008" s="401"/>
      <c r="D3008" s="402" t="s">
        <v>2161</v>
      </c>
      <c r="E3008" s="154" t="s">
        <v>2162</v>
      </c>
      <c r="F3008" s="154" t="s">
        <v>2162</v>
      </c>
      <c r="G3008" s="383">
        <v>10</v>
      </c>
      <c r="H3008" s="383">
        <v>10</v>
      </c>
      <c r="I3008" s="412"/>
      <c r="J3008" s="413"/>
      <c r="K3008" s="414"/>
    </row>
    <row r="3009" ht="24" spans="1:11">
      <c r="A3009" s="401"/>
      <c r="B3009" s="401"/>
      <c r="C3009" s="405"/>
      <c r="D3009" s="402" t="s">
        <v>2163</v>
      </c>
      <c r="E3009" s="154" t="s">
        <v>1202</v>
      </c>
      <c r="F3009" s="154" t="s">
        <v>1202</v>
      </c>
      <c r="G3009" s="383">
        <v>10</v>
      </c>
      <c r="H3009" s="383">
        <v>10</v>
      </c>
      <c r="I3009" s="412"/>
      <c r="J3009" s="413"/>
      <c r="K3009" s="414"/>
    </row>
    <row r="3010" ht="13.5" spans="1:11">
      <c r="A3010" s="401"/>
      <c r="B3010" s="401"/>
      <c r="C3010" s="383" t="s">
        <v>1046</v>
      </c>
      <c r="D3010" s="402" t="s">
        <v>2146</v>
      </c>
      <c r="E3010" s="154" t="s">
        <v>1169</v>
      </c>
      <c r="F3010" s="154" t="s">
        <v>1169</v>
      </c>
      <c r="G3010" s="383">
        <v>5</v>
      </c>
      <c r="H3010" s="383">
        <v>5</v>
      </c>
      <c r="I3010" s="412"/>
      <c r="J3010" s="413"/>
      <c r="K3010" s="414"/>
    </row>
    <row r="3011" ht="24" spans="1:11">
      <c r="A3011" s="401"/>
      <c r="B3011" s="401"/>
      <c r="C3011" s="383" t="s">
        <v>1050</v>
      </c>
      <c r="D3011" s="402" t="s">
        <v>2154</v>
      </c>
      <c r="E3011" s="154" t="s">
        <v>2164</v>
      </c>
      <c r="F3011" s="154" t="s">
        <v>2164</v>
      </c>
      <c r="G3011" s="383">
        <v>5</v>
      </c>
      <c r="H3011" s="383">
        <v>5</v>
      </c>
      <c r="I3011" s="412"/>
      <c r="J3011" s="413"/>
      <c r="K3011" s="414"/>
    </row>
    <row r="3012" ht="36" spans="1:11">
      <c r="A3012" s="401"/>
      <c r="B3012" s="383" t="s">
        <v>995</v>
      </c>
      <c r="C3012" s="400" t="s">
        <v>1065</v>
      </c>
      <c r="D3012" s="402" t="s">
        <v>2165</v>
      </c>
      <c r="E3012" s="154" t="s">
        <v>1007</v>
      </c>
      <c r="F3012" s="154" t="s">
        <v>1007</v>
      </c>
      <c r="G3012" s="383">
        <v>30</v>
      </c>
      <c r="H3012" s="383">
        <v>30</v>
      </c>
      <c r="I3012" s="412"/>
      <c r="J3012" s="413"/>
      <c r="K3012" s="414"/>
    </row>
    <row r="3013" ht="13.5" spans="1:11">
      <c r="A3013" s="401"/>
      <c r="B3013" s="400" t="s">
        <v>1287</v>
      </c>
      <c r="C3013" s="400" t="s">
        <v>1243</v>
      </c>
      <c r="D3013" s="402" t="s">
        <v>1013</v>
      </c>
      <c r="E3013" s="383" t="s">
        <v>2139</v>
      </c>
      <c r="F3013" s="403" t="s">
        <v>2139</v>
      </c>
      <c r="G3013" s="383">
        <v>10</v>
      </c>
      <c r="H3013" s="383">
        <v>10</v>
      </c>
      <c r="I3013" s="383"/>
      <c r="J3013" s="383"/>
      <c r="K3013" s="383"/>
    </row>
    <row r="3014" ht="13.5" spans="1:11">
      <c r="A3014" s="401"/>
      <c r="B3014" s="401"/>
      <c r="C3014" s="401"/>
      <c r="D3014" s="402"/>
      <c r="E3014" s="383"/>
      <c r="F3014" s="404"/>
      <c r="G3014" s="383"/>
      <c r="H3014" s="383"/>
      <c r="I3014" s="383"/>
      <c r="J3014" s="383"/>
      <c r="K3014" s="383"/>
    </row>
    <row r="3015" ht="13.5" spans="1:11">
      <c r="A3015" s="383" t="s">
        <v>2140</v>
      </c>
      <c r="B3015" s="383"/>
      <c r="C3015" s="383"/>
      <c r="D3015" s="383"/>
      <c r="E3015" s="383"/>
      <c r="F3015" s="383"/>
      <c r="G3015" s="383">
        <v>90</v>
      </c>
      <c r="H3015" s="383"/>
      <c r="I3015" s="383"/>
      <c r="J3015" s="383"/>
      <c r="K3015" s="383"/>
    </row>
    <row r="3016" ht="13.5" spans="1:11">
      <c r="A3016" s="400" t="s">
        <v>1015</v>
      </c>
      <c r="B3016" s="402" t="s">
        <v>1897</v>
      </c>
      <c r="C3016" s="402"/>
      <c r="D3016" s="402"/>
      <c r="E3016" s="402"/>
      <c r="F3016" s="402"/>
      <c r="G3016" s="402"/>
      <c r="H3016" s="402"/>
      <c r="I3016" s="402"/>
      <c r="J3016" s="402"/>
      <c r="K3016" s="402"/>
    </row>
    <row r="3017" ht="13.5" spans="1:11">
      <c r="A3017" s="405"/>
      <c r="B3017" s="402"/>
      <c r="C3017" s="402"/>
      <c r="D3017" s="402"/>
      <c r="E3017" s="402"/>
      <c r="F3017" s="402"/>
      <c r="G3017" s="402"/>
      <c r="H3017" s="402"/>
      <c r="I3017" s="402"/>
      <c r="J3017" s="402"/>
      <c r="K3017" s="402"/>
    </row>
    <row r="3018" ht="13.5" spans="1:11">
      <c r="A3018" s="402" t="s">
        <v>1017</v>
      </c>
      <c r="B3018" s="402"/>
      <c r="C3018" s="402"/>
      <c r="D3018" s="402"/>
      <c r="E3018" s="402"/>
      <c r="F3018" s="402"/>
      <c r="G3018" s="402"/>
      <c r="H3018" s="402"/>
      <c r="I3018" s="402"/>
      <c r="J3018" s="402"/>
      <c r="K3018" s="402"/>
    </row>
    <row r="3019" ht="13.5" spans="1:11">
      <c r="A3019" s="406" t="s">
        <v>1072</v>
      </c>
      <c r="B3019" s="407"/>
      <c r="C3019" s="407"/>
      <c r="D3019" s="407"/>
      <c r="E3019" s="407"/>
      <c r="F3019" s="407"/>
      <c r="G3019" s="407"/>
      <c r="H3019" s="407"/>
      <c r="I3019" s="407"/>
      <c r="J3019" s="407"/>
      <c r="K3019" s="415"/>
    </row>
    <row r="3020" ht="13.5" spans="1:11">
      <c r="A3020" s="408"/>
      <c r="B3020" s="409"/>
      <c r="C3020" s="409"/>
      <c r="D3020" s="409"/>
      <c r="E3020" s="409"/>
      <c r="F3020" s="409"/>
      <c r="G3020" s="409"/>
      <c r="H3020" s="409"/>
      <c r="I3020" s="409"/>
      <c r="J3020" s="409"/>
      <c r="K3020" s="416"/>
    </row>
    <row r="3021" ht="13.5" spans="1:11">
      <c r="A3021" s="408"/>
      <c r="B3021" s="409"/>
      <c r="C3021" s="409"/>
      <c r="D3021" s="409"/>
      <c r="E3021" s="409"/>
      <c r="F3021" s="409"/>
      <c r="G3021" s="409"/>
      <c r="H3021" s="409"/>
      <c r="I3021" s="409"/>
      <c r="J3021" s="409"/>
      <c r="K3021" s="416"/>
    </row>
    <row r="3022" ht="13.5" spans="1:11">
      <c r="A3022" s="408"/>
      <c r="B3022" s="409"/>
      <c r="C3022" s="409"/>
      <c r="D3022" s="409"/>
      <c r="E3022" s="409"/>
      <c r="F3022" s="409"/>
      <c r="G3022" s="409"/>
      <c r="H3022" s="409"/>
      <c r="I3022" s="409"/>
      <c r="J3022" s="409"/>
      <c r="K3022" s="416"/>
    </row>
    <row r="3023" ht="13.5" spans="1:11">
      <c r="A3023" s="408"/>
      <c r="B3023" s="409"/>
      <c r="C3023" s="409"/>
      <c r="D3023" s="409"/>
      <c r="E3023" s="409"/>
      <c r="F3023" s="409"/>
      <c r="G3023" s="409"/>
      <c r="H3023" s="409"/>
      <c r="I3023" s="409"/>
      <c r="J3023" s="409"/>
      <c r="K3023" s="416"/>
    </row>
    <row r="3024" ht="13.5" spans="1:11">
      <c r="A3024" s="410"/>
      <c r="B3024" s="411"/>
      <c r="C3024" s="411"/>
      <c r="D3024" s="411"/>
      <c r="E3024" s="411"/>
      <c r="F3024" s="411"/>
      <c r="G3024" s="411"/>
      <c r="H3024" s="411"/>
      <c r="I3024" s="411"/>
      <c r="J3024" s="411"/>
      <c r="K3024" s="417"/>
    </row>
    <row r="3025" ht="13.5" spans="1:11">
      <c r="A3025"/>
      <c r="B3025"/>
      <c r="C3025"/>
      <c r="D3025"/>
      <c r="E3025"/>
      <c r="F3025"/>
      <c r="G3025"/>
      <c r="H3025"/>
      <c r="I3025"/>
      <c r="J3025"/>
      <c r="K3025"/>
    </row>
    <row r="3026" ht="13.5" spans="1:11">
      <c r="A3026"/>
      <c r="B3026"/>
      <c r="C3026"/>
      <c r="D3026"/>
      <c r="E3026"/>
      <c r="F3026"/>
      <c r="G3026"/>
      <c r="H3026"/>
      <c r="I3026"/>
      <c r="J3026"/>
      <c r="K3026"/>
    </row>
    <row r="3027" ht="13.5" spans="1:11">
      <c r="A3027"/>
      <c r="B3027"/>
      <c r="C3027"/>
      <c r="D3027"/>
      <c r="E3027"/>
      <c r="F3027"/>
      <c r="G3027"/>
      <c r="H3027"/>
      <c r="I3027"/>
      <c r="J3027"/>
      <c r="K3027"/>
    </row>
    <row r="3028" ht="13.5" spans="1:11">
      <c r="A3028"/>
      <c r="B3028"/>
      <c r="C3028"/>
      <c r="D3028"/>
      <c r="E3028"/>
      <c r="F3028"/>
      <c r="G3028"/>
      <c r="H3028"/>
      <c r="I3028"/>
      <c r="J3028"/>
      <c r="K3028"/>
    </row>
    <row r="3029" ht="13.5" spans="1:11">
      <c r="A3029"/>
      <c r="B3029"/>
      <c r="C3029"/>
      <c r="D3029"/>
      <c r="E3029"/>
      <c r="F3029"/>
      <c r="G3029"/>
      <c r="H3029"/>
      <c r="I3029"/>
      <c r="J3029"/>
      <c r="K3029"/>
    </row>
    <row r="3030" ht="13.5" spans="1:11">
      <c r="A3030"/>
      <c r="B3030"/>
      <c r="C3030"/>
      <c r="D3030"/>
      <c r="E3030"/>
      <c r="F3030"/>
      <c r="G3030"/>
      <c r="H3030"/>
      <c r="I3030"/>
      <c r="J3030"/>
      <c r="K3030"/>
    </row>
    <row r="3031" ht="28.5" spans="1:11">
      <c r="A3031" s="380" t="s">
        <v>1019</v>
      </c>
      <c r="B3031" s="380"/>
      <c r="C3031" s="380"/>
      <c r="D3031" s="380"/>
      <c r="E3031" s="380"/>
      <c r="F3031" s="380"/>
      <c r="G3031" s="380"/>
      <c r="H3031" s="380"/>
      <c r="I3031" s="380"/>
      <c r="J3031" s="380"/>
      <c r="K3031" s="380"/>
    </row>
    <row r="3032" ht="18.75" spans="1:11">
      <c r="A3032" s="381" t="s">
        <v>950</v>
      </c>
      <c r="B3032" s="381"/>
      <c r="C3032" s="381"/>
      <c r="D3032" s="381"/>
      <c r="E3032" s="381"/>
      <c r="F3032" s="381"/>
      <c r="G3032" s="381"/>
      <c r="H3032" s="381"/>
      <c r="I3032" s="381"/>
      <c r="J3032" s="381"/>
      <c r="K3032" s="381"/>
    </row>
    <row r="3033" ht="14.25" spans="1:11">
      <c r="A3033" s="382" t="s">
        <v>2125</v>
      </c>
      <c r="B3033" s="382"/>
      <c r="C3033" s="382"/>
      <c r="D3033" s="382"/>
      <c r="E3033" s="382"/>
      <c r="F3033" s="382"/>
      <c r="G3033" s="382"/>
      <c r="H3033" s="382"/>
      <c r="I3033" s="382"/>
      <c r="J3033" s="382"/>
      <c r="K3033" s="382"/>
    </row>
    <row r="3034" ht="13.5" spans="1:11">
      <c r="A3034" s="383" t="s">
        <v>1023</v>
      </c>
      <c r="B3034" s="383"/>
      <c r="C3034" s="383"/>
      <c r="D3034" s="384" t="s">
        <v>2166</v>
      </c>
      <c r="E3034" s="385"/>
      <c r="F3034" s="385"/>
      <c r="G3034" s="385"/>
      <c r="H3034" s="385"/>
      <c r="I3034" s="385"/>
      <c r="J3034" s="385"/>
      <c r="K3034" s="385"/>
    </row>
    <row r="3035" ht="13.5" spans="1:11">
      <c r="A3035" s="383" t="s">
        <v>954</v>
      </c>
      <c r="B3035" s="383"/>
      <c r="C3035" s="383"/>
      <c r="D3035" s="383" t="s">
        <v>953</v>
      </c>
      <c r="E3035" s="383"/>
      <c r="F3035" s="383" t="s">
        <v>955</v>
      </c>
      <c r="G3035" s="383" t="s">
        <v>2127</v>
      </c>
      <c r="H3035" s="383"/>
      <c r="I3035" s="383"/>
      <c r="J3035" s="383"/>
      <c r="K3035" s="383"/>
    </row>
    <row r="3036" ht="13.5" spans="1:11">
      <c r="A3036" s="386" t="s">
        <v>1227</v>
      </c>
      <c r="B3036" s="387"/>
      <c r="C3036" s="388"/>
      <c r="D3036" s="383" t="s">
        <v>957</v>
      </c>
      <c r="E3036" s="383" t="s">
        <v>958</v>
      </c>
      <c r="F3036" s="383" t="s">
        <v>2128</v>
      </c>
      <c r="G3036" s="383" t="s">
        <v>2129</v>
      </c>
      <c r="H3036" s="383"/>
      <c r="I3036" s="383" t="s">
        <v>961</v>
      </c>
      <c r="J3036" s="383" t="s">
        <v>962</v>
      </c>
      <c r="K3036" s="383" t="s">
        <v>963</v>
      </c>
    </row>
    <row r="3037" ht="13.5" spans="1:11">
      <c r="A3037" s="389"/>
      <c r="B3037" s="390"/>
      <c r="C3037" s="391"/>
      <c r="D3037" s="383" t="s">
        <v>964</v>
      </c>
      <c r="E3037" s="383">
        <v>1.58</v>
      </c>
      <c r="F3037" s="383">
        <v>1.58</v>
      </c>
      <c r="G3037" s="412" t="s">
        <v>2167</v>
      </c>
      <c r="H3037" s="414"/>
      <c r="I3037" s="383">
        <v>10</v>
      </c>
      <c r="J3037" s="399">
        <v>1</v>
      </c>
      <c r="K3037" s="383">
        <v>10</v>
      </c>
    </row>
    <row r="3038" ht="13.5" spans="1:11">
      <c r="A3038" s="389"/>
      <c r="B3038" s="390"/>
      <c r="C3038" s="391"/>
      <c r="D3038" s="383" t="s">
        <v>1031</v>
      </c>
      <c r="E3038" s="383">
        <v>1.58</v>
      </c>
      <c r="F3038" s="383">
        <v>1.58</v>
      </c>
      <c r="G3038" s="412" t="s">
        <v>2167</v>
      </c>
      <c r="H3038" s="414"/>
      <c r="I3038" s="383" t="s">
        <v>858</v>
      </c>
      <c r="J3038" s="383" t="s">
        <v>858</v>
      </c>
      <c r="K3038" s="383" t="s">
        <v>858</v>
      </c>
    </row>
    <row r="3039" ht="13.5" spans="1:11">
      <c r="A3039" s="389"/>
      <c r="B3039" s="390"/>
      <c r="C3039" s="391"/>
      <c r="D3039" s="392" t="s">
        <v>1033</v>
      </c>
      <c r="E3039" s="383"/>
      <c r="F3039" s="383"/>
      <c r="G3039" s="412"/>
      <c r="H3039" s="414"/>
      <c r="I3039" s="383" t="s">
        <v>858</v>
      </c>
      <c r="J3039" s="383" t="s">
        <v>858</v>
      </c>
      <c r="K3039" s="383" t="s">
        <v>858</v>
      </c>
    </row>
    <row r="3040" ht="13.5" spans="1:11">
      <c r="A3040" s="389"/>
      <c r="B3040" s="390"/>
      <c r="C3040" s="391"/>
      <c r="D3040" s="392" t="s">
        <v>1034</v>
      </c>
      <c r="E3040" s="383">
        <v>1.58</v>
      </c>
      <c r="F3040" s="383">
        <v>1.58</v>
      </c>
      <c r="G3040" s="412" t="s">
        <v>2167</v>
      </c>
      <c r="H3040" s="414"/>
      <c r="I3040" s="383" t="s">
        <v>858</v>
      </c>
      <c r="J3040" s="383" t="s">
        <v>858</v>
      </c>
      <c r="K3040" s="383" t="s">
        <v>858</v>
      </c>
    </row>
    <row r="3041" ht="13.5" spans="1:11">
      <c r="A3041" s="393"/>
      <c r="B3041" s="394"/>
      <c r="C3041" s="395"/>
      <c r="D3041" s="383" t="s">
        <v>965</v>
      </c>
      <c r="E3041" s="383"/>
      <c r="F3041" s="383"/>
      <c r="G3041" s="383"/>
      <c r="H3041" s="383"/>
      <c r="I3041" s="383" t="s">
        <v>858</v>
      </c>
      <c r="J3041" s="383" t="s">
        <v>858</v>
      </c>
      <c r="K3041" s="383" t="s">
        <v>858</v>
      </c>
    </row>
    <row r="3042" ht="13.5" spans="1:11">
      <c r="A3042" s="383" t="s">
        <v>966</v>
      </c>
      <c r="B3042" s="383" t="s">
        <v>967</v>
      </c>
      <c r="C3042" s="383"/>
      <c r="D3042" s="383"/>
      <c r="E3042" s="383"/>
      <c r="F3042" s="383" t="s">
        <v>968</v>
      </c>
      <c r="G3042" s="383"/>
      <c r="H3042" s="383"/>
      <c r="I3042" s="383"/>
      <c r="J3042" s="383"/>
      <c r="K3042" s="383"/>
    </row>
    <row r="3043" ht="13.5" spans="1:11">
      <c r="A3043" s="383"/>
      <c r="B3043" s="396" t="s">
        <v>2168</v>
      </c>
      <c r="C3043" s="397"/>
      <c r="D3043" s="397"/>
      <c r="E3043" s="398"/>
      <c r="F3043" s="399" t="s">
        <v>2131</v>
      </c>
      <c r="G3043" s="399"/>
      <c r="H3043" s="399"/>
      <c r="I3043" s="399"/>
      <c r="J3043" s="399"/>
      <c r="K3043" s="399"/>
    </row>
    <row r="3044" ht="13.5" spans="1:11">
      <c r="A3044" s="400" t="s">
        <v>1230</v>
      </c>
      <c r="B3044" s="383" t="s">
        <v>971</v>
      </c>
      <c r="C3044" s="383" t="s">
        <v>972</v>
      </c>
      <c r="D3044" s="383" t="s">
        <v>973</v>
      </c>
      <c r="E3044" s="383" t="s">
        <v>2132</v>
      </c>
      <c r="F3044" s="383" t="s">
        <v>2133</v>
      </c>
      <c r="G3044" s="383" t="s">
        <v>961</v>
      </c>
      <c r="H3044" s="383" t="s">
        <v>963</v>
      </c>
      <c r="I3044" s="383" t="s">
        <v>976</v>
      </c>
      <c r="J3044" s="383"/>
      <c r="K3044" s="383"/>
    </row>
    <row r="3045" ht="24" spans="1:11">
      <c r="A3045" s="401"/>
      <c r="B3045" s="400" t="s">
        <v>2134</v>
      </c>
      <c r="C3045" s="400" t="s">
        <v>1040</v>
      </c>
      <c r="D3045" s="402" t="s">
        <v>2158</v>
      </c>
      <c r="E3045" s="154" t="s">
        <v>2159</v>
      </c>
      <c r="F3045" s="154" t="s">
        <v>2159</v>
      </c>
      <c r="G3045" s="383">
        <v>10</v>
      </c>
      <c r="H3045" s="383">
        <v>10</v>
      </c>
      <c r="I3045" s="383"/>
      <c r="J3045" s="383"/>
      <c r="K3045" s="383"/>
    </row>
    <row r="3046" ht="24" spans="1:11">
      <c r="A3046" s="401"/>
      <c r="B3046" s="401"/>
      <c r="C3046" s="401"/>
      <c r="D3046" s="402" t="s">
        <v>2160</v>
      </c>
      <c r="E3046" s="154" t="s">
        <v>1202</v>
      </c>
      <c r="F3046" s="154" t="s">
        <v>1202</v>
      </c>
      <c r="G3046" s="383">
        <v>10</v>
      </c>
      <c r="H3046" s="383">
        <v>10</v>
      </c>
      <c r="I3046" s="412"/>
      <c r="J3046" s="413"/>
      <c r="K3046" s="414"/>
    </row>
    <row r="3047" ht="24" spans="1:11">
      <c r="A3047" s="401"/>
      <c r="B3047" s="401"/>
      <c r="C3047" s="401"/>
      <c r="D3047" s="402" t="s">
        <v>2161</v>
      </c>
      <c r="E3047" s="154" t="s">
        <v>2162</v>
      </c>
      <c r="F3047" s="154" t="s">
        <v>2162</v>
      </c>
      <c r="G3047" s="383">
        <v>10</v>
      </c>
      <c r="H3047" s="383">
        <v>10</v>
      </c>
      <c r="I3047" s="412"/>
      <c r="J3047" s="413"/>
      <c r="K3047" s="414"/>
    </row>
    <row r="3048" ht="24" spans="1:11">
      <c r="A3048" s="401"/>
      <c r="B3048" s="401"/>
      <c r="C3048" s="405"/>
      <c r="D3048" s="402" t="s">
        <v>2163</v>
      </c>
      <c r="E3048" s="154" t="s">
        <v>1202</v>
      </c>
      <c r="F3048" s="154" t="s">
        <v>1202</v>
      </c>
      <c r="G3048" s="383">
        <v>10</v>
      </c>
      <c r="H3048" s="383">
        <v>10</v>
      </c>
      <c r="I3048" s="412"/>
      <c r="J3048" s="413"/>
      <c r="K3048" s="414"/>
    </row>
    <row r="3049" ht="13.5" spans="1:11">
      <c r="A3049" s="401"/>
      <c r="B3049" s="401"/>
      <c r="C3049" s="383" t="s">
        <v>1046</v>
      </c>
      <c r="D3049" s="402" t="s">
        <v>2146</v>
      </c>
      <c r="E3049" s="154" t="s">
        <v>1169</v>
      </c>
      <c r="F3049" s="154" t="s">
        <v>1169</v>
      </c>
      <c r="G3049" s="383">
        <v>5</v>
      </c>
      <c r="H3049" s="383">
        <v>5</v>
      </c>
      <c r="I3049" s="412"/>
      <c r="J3049" s="413"/>
      <c r="K3049" s="414"/>
    </row>
    <row r="3050" ht="24" spans="1:11">
      <c r="A3050" s="401"/>
      <c r="B3050" s="401"/>
      <c r="C3050" s="383" t="s">
        <v>1050</v>
      </c>
      <c r="D3050" s="402" t="s">
        <v>2154</v>
      </c>
      <c r="E3050" s="154" t="s">
        <v>2164</v>
      </c>
      <c r="F3050" s="154" t="s">
        <v>2164</v>
      </c>
      <c r="G3050" s="383">
        <v>5</v>
      </c>
      <c r="H3050" s="383">
        <v>5</v>
      </c>
      <c r="I3050" s="412"/>
      <c r="J3050" s="413"/>
      <c r="K3050" s="414"/>
    </row>
    <row r="3051" ht="36" spans="1:11">
      <c r="A3051" s="401"/>
      <c r="B3051" s="383" t="s">
        <v>995</v>
      </c>
      <c r="C3051" s="400" t="s">
        <v>1065</v>
      </c>
      <c r="D3051" s="402" t="s">
        <v>2165</v>
      </c>
      <c r="E3051" s="154" t="s">
        <v>1007</v>
      </c>
      <c r="F3051" s="154" t="s">
        <v>1007</v>
      </c>
      <c r="G3051" s="383">
        <v>30</v>
      </c>
      <c r="H3051" s="383">
        <v>30</v>
      </c>
      <c r="I3051" s="412"/>
      <c r="J3051" s="413"/>
      <c r="K3051" s="414"/>
    </row>
    <row r="3052" ht="13.5" spans="1:11">
      <c r="A3052" s="401"/>
      <c r="B3052" s="400" t="s">
        <v>1287</v>
      </c>
      <c r="C3052" s="400" t="s">
        <v>1243</v>
      </c>
      <c r="D3052" s="402" t="s">
        <v>1013</v>
      </c>
      <c r="E3052" s="383" t="s">
        <v>2139</v>
      </c>
      <c r="F3052" s="403" t="s">
        <v>2139</v>
      </c>
      <c r="G3052" s="383">
        <v>10</v>
      </c>
      <c r="H3052" s="383">
        <v>10</v>
      </c>
      <c r="I3052" s="383"/>
      <c r="J3052" s="383"/>
      <c r="K3052" s="383"/>
    </row>
    <row r="3053" ht="13.5" spans="1:11">
      <c r="A3053" s="401"/>
      <c r="B3053" s="401"/>
      <c r="C3053" s="401"/>
      <c r="D3053" s="402"/>
      <c r="E3053" s="383"/>
      <c r="F3053" s="404"/>
      <c r="G3053" s="383"/>
      <c r="H3053" s="383"/>
      <c r="I3053" s="383"/>
      <c r="J3053" s="383"/>
      <c r="K3053" s="383"/>
    </row>
    <row r="3054" ht="13.5" spans="1:11">
      <c r="A3054" s="383" t="s">
        <v>2140</v>
      </c>
      <c r="B3054" s="383"/>
      <c r="C3054" s="383"/>
      <c r="D3054" s="383"/>
      <c r="E3054" s="383"/>
      <c r="F3054" s="383"/>
      <c r="G3054" s="383">
        <v>90</v>
      </c>
      <c r="H3054" s="383"/>
      <c r="I3054" s="383"/>
      <c r="J3054" s="383"/>
      <c r="K3054" s="383"/>
    </row>
    <row r="3055" ht="13.5" spans="1:11">
      <c r="A3055" s="400" t="s">
        <v>1015</v>
      </c>
      <c r="B3055" s="402" t="s">
        <v>1897</v>
      </c>
      <c r="C3055" s="402"/>
      <c r="D3055" s="402"/>
      <c r="E3055" s="402"/>
      <c r="F3055" s="402"/>
      <c r="G3055" s="402"/>
      <c r="H3055" s="402"/>
      <c r="I3055" s="402"/>
      <c r="J3055" s="402"/>
      <c r="K3055" s="402"/>
    </row>
    <row r="3056" ht="13.5" spans="1:11">
      <c r="A3056" s="405"/>
      <c r="B3056" s="402"/>
      <c r="C3056" s="402"/>
      <c r="D3056" s="402"/>
      <c r="E3056" s="402"/>
      <c r="F3056" s="402"/>
      <c r="G3056" s="402"/>
      <c r="H3056" s="402"/>
      <c r="I3056" s="402"/>
      <c r="J3056" s="402"/>
      <c r="K3056" s="402"/>
    </row>
    <row r="3057" ht="13.5" spans="1:11">
      <c r="A3057" s="402" t="s">
        <v>1017</v>
      </c>
      <c r="B3057" s="402"/>
      <c r="C3057" s="402"/>
      <c r="D3057" s="402"/>
      <c r="E3057" s="402"/>
      <c r="F3057" s="402"/>
      <c r="G3057" s="402"/>
      <c r="H3057" s="402"/>
      <c r="I3057" s="402"/>
      <c r="J3057" s="402"/>
      <c r="K3057" s="402"/>
    </row>
    <row r="3058" ht="13.5" spans="1:11">
      <c r="A3058" s="406" t="s">
        <v>1072</v>
      </c>
      <c r="B3058" s="407"/>
      <c r="C3058" s="407"/>
      <c r="D3058" s="407"/>
      <c r="E3058" s="407"/>
      <c r="F3058" s="407"/>
      <c r="G3058" s="407"/>
      <c r="H3058" s="407"/>
      <c r="I3058" s="407"/>
      <c r="J3058" s="407"/>
      <c r="K3058" s="415"/>
    </row>
    <row r="3059" ht="13.5" spans="1:11">
      <c r="A3059" s="408"/>
      <c r="B3059" s="409"/>
      <c r="C3059" s="409"/>
      <c r="D3059" s="409"/>
      <c r="E3059" s="409"/>
      <c r="F3059" s="409"/>
      <c r="G3059" s="409"/>
      <c r="H3059" s="409"/>
      <c r="I3059" s="409"/>
      <c r="J3059" s="409"/>
      <c r="K3059" s="416"/>
    </row>
    <row r="3060" ht="13.5" spans="1:11">
      <c r="A3060" s="408"/>
      <c r="B3060" s="409"/>
      <c r="C3060" s="409"/>
      <c r="D3060" s="409"/>
      <c r="E3060" s="409"/>
      <c r="F3060" s="409"/>
      <c r="G3060" s="409"/>
      <c r="H3060" s="409"/>
      <c r="I3060" s="409"/>
      <c r="J3060" s="409"/>
      <c r="K3060" s="416"/>
    </row>
    <row r="3061" ht="13.5" spans="1:11">
      <c r="A3061" s="408"/>
      <c r="B3061" s="409"/>
      <c r="C3061" s="409"/>
      <c r="D3061" s="409"/>
      <c r="E3061" s="409"/>
      <c r="F3061" s="409"/>
      <c r="G3061" s="409"/>
      <c r="H3061" s="409"/>
      <c r="I3061" s="409"/>
      <c r="J3061" s="409"/>
      <c r="K3061" s="416"/>
    </row>
    <row r="3062" ht="13.5" spans="1:11">
      <c r="A3062" s="408"/>
      <c r="B3062" s="409"/>
      <c r="C3062" s="409"/>
      <c r="D3062" s="409"/>
      <c r="E3062" s="409"/>
      <c r="F3062" s="409"/>
      <c r="G3062" s="409"/>
      <c r="H3062" s="409"/>
      <c r="I3062" s="409"/>
      <c r="J3062" s="409"/>
      <c r="K3062" s="416"/>
    </row>
    <row r="3063" ht="13.5" spans="1:11">
      <c r="A3063" s="410"/>
      <c r="B3063" s="411"/>
      <c r="C3063" s="411"/>
      <c r="D3063" s="411"/>
      <c r="E3063" s="411"/>
      <c r="F3063" s="411"/>
      <c r="G3063" s="411"/>
      <c r="H3063" s="411"/>
      <c r="I3063" s="411"/>
      <c r="J3063" s="411"/>
      <c r="K3063" s="417"/>
    </row>
    <row r="3064" ht="13.5" spans="1:11">
      <c r="A3064"/>
      <c r="B3064"/>
      <c r="C3064"/>
      <c r="D3064"/>
      <c r="E3064"/>
      <c r="F3064"/>
      <c r="G3064"/>
      <c r="H3064"/>
      <c r="I3064"/>
      <c r="J3064"/>
      <c r="K3064"/>
    </row>
    <row r="3065" ht="13.5" spans="1:11">
      <c r="A3065"/>
      <c r="B3065"/>
      <c r="C3065"/>
      <c r="D3065"/>
      <c r="E3065"/>
      <c r="F3065"/>
      <c r="G3065"/>
      <c r="H3065"/>
      <c r="I3065"/>
      <c r="J3065"/>
      <c r="K3065"/>
    </row>
    <row r="3066" ht="13.5" spans="1:11">
      <c r="A3066"/>
      <c r="B3066"/>
      <c r="C3066"/>
      <c r="D3066"/>
      <c r="E3066"/>
      <c r="F3066"/>
      <c r="G3066"/>
      <c r="H3066"/>
      <c r="I3066"/>
      <c r="J3066"/>
      <c r="K3066"/>
    </row>
    <row r="3067" ht="13.5" spans="1:11">
      <c r="A3067"/>
      <c r="B3067"/>
      <c r="C3067"/>
      <c r="D3067"/>
      <c r="E3067"/>
      <c r="F3067"/>
      <c r="G3067"/>
      <c r="H3067"/>
      <c r="I3067"/>
      <c r="J3067"/>
      <c r="K3067"/>
    </row>
    <row r="3068" ht="13.5" spans="1:11">
      <c r="A3068"/>
      <c r="B3068"/>
      <c r="C3068"/>
      <c r="D3068"/>
      <c r="E3068"/>
      <c r="F3068"/>
      <c r="G3068"/>
      <c r="H3068"/>
      <c r="I3068"/>
      <c r="J3068"/>
      <c r="K3068"/>
    </row>
    <row r="3069" ht="13.5" spans="1:11">
      <c r="A3069"/>
      <c r="B3069"/>
      <c r="C3069"/>
      <c r="D3069"/>
      <c r="E3069"/>
      <c r="F3069"/>
      <c r="G3069"/>
      <c r="H3069"/>
      <c r="I3069"/>
      <c r="J3069"/>
      <c r="K3069"/>
    </row>
    <row r="3070" ht="13.5" spans="1:11">
      <c r="A3070"/>
      <c r="B3070"/>
      <c r="C3070"/>
      <c r="D3070"/>
      <c r="E3070"/>
      <c r="F3070"/>
      <c r="G3070"/>
      <c r="H3070"/>
      <c r="I3070"/>
      <c r="J3070"/>
      <c r="K3070"/>
    </row>
    <row r="3071" ht="28.5" spans="1:11">
      <c r="A3071" s="380" t="s">
        <v>1019</v>
      </c>
      <c r="B3071" s="380"/>
      <c r="C3071" s="380"/>
      <c r="D3071" s="380"/>
      <c r="E3071" s="380"/>
      <c r="F3071" s="380"/>
      <c r="G3071" s="380"/>
      <c r="H3071" s="380"/>
      <c r="I3071" s="380"/>
      <c r="J3071" s="380"/>
      <c r="K3071" s="380"/>
    </row>
    <row r="3072" ht="18.75" spans="1:11">
      <c r="A3072" s="381" t="s">
        <v>950</v>
      </c>
      <c r="B3072" s="381"/>
      <c r="C3072" s="381"/>
      <c r="D3072" s="381"/>
      <c r="E3072" s="381"/>
      <c r="F3072" s="381"/>
      <c r="G3072" s="381"/>
      <c r="H3072" s="381"/>
      <c r="I3072" s="381"/>
      <c r="J3072" s="381"/>
      <c r="K3072" s="381"/>
    </row>
    <row r="3073" ht="14.25" spans="1:11">
      <c r="A3073" s="382" t="s">
        <v>2125</v>
      </c>
      <c r="B3073" s="382"/>
      <c r="C3073" s="382"/>
      <c r="D3073" s="382"/>
      <c r="E3073" s="382"/>
      <c r="F3073" s="382"/>
      <c r="G3073" s="382"/>
      <c r="H3073" s="382"/>
      <c r="I3073" s="382"/>
      <c r="J3073" s="382"/>
      <c r="K3073" s="382"/>
    </row>
    <row r="3074" ht="13.5" spans="1:11">
      <c r="A3074" s="383" t="s">
        <v>1023</v>
      </c>
      <c r="B3074" s="383"/>
      <c r="C3074" s="383"/>
      <c r="D3074" s="384" t="s">
        <v>1663</v>
      </c>
      <c r="E3074" s="385"/>
      <c r="F3074" s="385"/>
      <c r="G3074" s="385"/>
      <c r="H3074" s="385"/>
      <c r="I3074" s="385"/>
      <c r="J3074" s="385"/>
      <c r="K3074" s="385"/>
    </row>
    <row r="3075" ht="13.5" spans="1:11">
      <c r="A3075" s="383" t="s">
        <v>954</v>
      </c>
      <c r="B3075" s="383"/>
      <c r="C3075" s="383"/>
      <c r="D3075" s="383" t="s">
        <v>953</v>
      </c>
      <c r="E3075" s="383"/>
      <c r="F3075" s="383" t="s">
        <v>955</v>
      </c>
      <c r="G3075" s="383" t="s">
        <v>2127</v>
      </c>
      <c r="H3075" s="383"/>
      <c r="I3075" s="383"/>
      <c r="J3075" s="383"/>
      <c r="K3075" s="383"/>
    </row>
    <row r="3076" ht="13.5" spans="1:11">
      <c r="A3076" s="386" t="s">
        <v>1227</v>
      </c>
      <c r="B3076" s="387"/>
      <c r="C3076" s="388"/>
      <c r="D3076" s="383" t="s">
        <v>957</v>
      </c>
      <c r="E3076" s="383" t="s">
        <v>958</v>
      </c>
      <c r="F3076" s="383" t="s">
        <v>2128</v>
      </c>
      <c r="G3076" s="383" t="s">
        <v>2129</v>
      </c>
      <c r="H3076" s="383"/>
      <c r="I3076" s="383" t="s">
        <v>961</v>
      </c>
      <c r="J3076" s="383" t="s">
        <v>962</v>
      </c>
      <c r="K3076" s="383" t="s">
        <v>963</v>
      </c>
    </row>
    <row r="3077" ht="13.5" spans="1:11">
      <c r="A3077" s="389"/>
      <c r="B3077" s="390"/>
      <c r="C3077" s="391"/>
      <c r="D3077" s="383" t="s">
        <v>964</v>
      </c>
      <c r="E3077" s="383">
        <v>15</v>
      </c>
      <c r="F3077" s="383">
        <v>15</v>
      </c>
      <c r="G3077" s="412">
        <v>15</v>
      </c>
      <c r="H3077" s="414"/>
      <c r="I3077" s="383">
        <v>10</v>
      </c>
      <c r="J3077" s="399">
        <v>1</v>
      </c>
      <c r="K3077" s="383">
        <v>10</v>
      </c>
    </row>
    <row r="3078" ht="13.5" spans="1:11">
      <c r="A3078" s="389"/>
      <c r="B3078" s="390"/>
      <c r="C3078" s="391"/>
      <c r="D3078" s="383" t="s">
        <v>1031</v>
      </c>
      <c r="E3078" s="383">
        <v>15</v>
      </c>
      <c r="F3078" s="383">
        <v>15</v>
      </c>
      <c r="G3078" s="412">
        <v>15</v>
      </c>
      <c r="H3078" s="414"/>
      <c r="I3078" s="383" t="s">
        <v>858</v>
      </c>
      <c r="J3078" s="383" t="s">
        <v>858</v>
      </c>
      <c r="K3078" s="383" t="s">
        <v>858</v>
      </c>
    </row>
    <row r="3079" ht="13.5" spans="1:11">
      <c r="A3079" s="389"/>
      <c r="B3079" s="390"/>
      <c r="C3079" s="391"/>
      <c r="D3079" s="392" t="s">
        <v>1033</v>
      </c>
      <c r="E3079" s="383"/>
      <c r="F3079" s="383"/>
      <c r="G3079" s="412"/>
      <c r="H3079" s="414"/>
      <c r="I3079" s="383" t="s">
        <v>858</v>
      </c>
      <c r="J3079" s="383" t="s">
        <v>858</v>
      </c>
      <c r="K3079" s="383" t="s">
        <v>858</v>
      </c>
    </row>
    <row r="3080" ht="13.5" spans="1:11">
      <c r="A3080" s="389"/>
      <c r="B3080" s="390"/>
      <c r="C3080" s="391"/>
      <c r="D3080" s="392" t="s">
        <v>1034</v>
      </c>
      <c r="E3080" s="383">
        <v>15</v>
      </c>
      <c r="F3080" s="383">
        <v>15</v>
      </c>
      <c r="G3080" s="412">
        <v>15</v>
      </c>
      <c r="H3080" s="414"/>
      <c r="I3080" s="383" t="s">
        <v>858</v>
      </c>
      <c r="J3080" s="383" t="s">
        <v>858</v>
      </c>
      <c r="K3080" s="383" t="s">
        <v>858</v>
      </c>
    </row>
    <row r="3081" ht="13.5" spans="1:11">
      <c r="A3081" s="393"/>
      <c r="B3081" s="394"/>
      <c r="C3081" s="395"/>
      <c r="D3081" s="383" t="s">
        <v>965</v>
      </c>
      <c r="E3081" s="383"/>
      <c r="F3081" s="383"/>
      <c r="G3081" s="383"/>
      <c r="H3081" s="383"/>
      <c r="I3081" s="383" t="s">
        <v>858</v>
      </c>
      <c r="J3081" s="383" t="s">
        <v>858</v>
      </c>
      <c r="K3081" s="383" t="s">
        <v>858</v>
      </c>
    </row>
    <row r="3082" ht="13.5" spans="1:11">
      <c r="A3082" s="383" t="s">
        <v>966</v>
      </c>
      <c r="B3082" s="383" t="s">
        <v>967</v>
      </c>
      <c r="C3082" s="383"/>
      <c r="D3082" s="383"/>
      <c r="E3082" s="383"/>
      <c r="F3082" s="383" t="s">
        <v>968</v>
      </c>
      <c r="G3082" s="383"/>
      <c r="H3082" s="383"/>
      <c r="I3082" s="383"/>
      <c r="J3082" s="383"/>
      <c r="K3082" s="383"/>
    </row>
    <row r="3083" ht="13.5" spans="1:11">
      <c r="A3083" s="383"/>
      <c r="B3083" s="396" t="s">
        <v>2169</v>
      </c>
      <c r="C3083" s="397"/>
      <c r="D3083" s="397"/>
      <c r="E3083" s="398"/>
      <c r="F3083" s="399" t="s">
        <v>2131</v>
      </c>
      <c r="G3083" s="399"/>
      <c r="H3083" s="399"/>
      <c r="I3083" s="399"/>
      <c r="J3083" s="399"/>
      <c r="K3083" s="399"/>
    </row>
    <row r="3084" ht="13.5" spans="1:11">
      <c r="A3084" s="400" t="s">
        <v>1230</v>
      </c>
      <c r="B3084" s="383" t="s">
        <v>971</v>
      </c>
      <c r="C3084" s="383" t="s">
        <v>972</v>
      </c>
      <c r="D3084" s="383" t="s">
        <v>973</v>
      </c>
      <c r="E3084" s="383" t="s">
        <v>2132</v>
      </c>
      <c r="F3084" s="383" t="s">
        <v>2133</v>
      </c>
      <c r="G3084" s="383" t="s">
        <v>961</v>
      </c>
      <c r="H3084" s="383" t="s">
        <v>963</v>
      </c>
      <c r="I3084" s="383" t="s">
        <v>976</v>
      </c>
      <c r="J3084" s="383"/>
      <c r="K3084" s="383"/>
    </row>
    <row r="3085" ht="24" spans="1:11">
      <c r="A3085" s="401"/>
      <c r="B3085" s="400" t="s">
        <v>2134</v>
      </c>
      <c r="C3085" s="400" t="s">
        <v>1040</v>
      </c>
      <c r="D3085" s="402" t="s">
        <v>2170</v>
      </c>
      <c r="E3085" s="204">
        <v>1</v>
      </c>
      <c r="F3085" s="204">
        <v>1</v>
      </c>
      <c r="G3085" s="383">
        <v>10</v>
      </c>
      <c r="H3085" s="383">
        <v>10</v>
      </c>
      <c r="I3085" s="383"/>
      <c r="J3085" s="383"/>
      <c r="K3085" s="383"/>
    </row>
    <row r="3086" ht="24" spans="1:11">
      <c r="A3086" s="401"/>
      <c r="B3086" s="401"/>
      <c r="C3086" s="401"/>
      <c r="D3086" s="402" t="s">
        <v>2171</v>
      </c>
      <c r="E3086" s="204">
        <v>1</v>
      </c>
      <c r="F3086" s="204">
        <v>1</v>
      </c>
      <c r="G3086" s="383">
        <v>10</v>
      </c>
      <c r="H3086" s="383">
        <v>10</v>
      </c>
      <c r="I3086" s="412"/>
      <c r="J3086" s="413"/>
      <c r="K3086" s="414"/>
    </row>
    <row r="3087" ht="24" spans="1:11">
      <c r="A3087" s="401"/>
      <c r="B3087" s="401"/>
      <c r="C3087" s="401"/>
      <c r="D3087" s="402" t="s">
        <v>2172</v>
      </c>
      <c r="E3087" s="204">
        <v>1</v>
      </c>
      <c r="F3087" s="204">
        <v>1</v>
      </c>
      <c r="G3087" s="383">
        <v>10</v>
      </c>
      <c r="H3087" s="383">
        <v>10</v>
      </c>
      <c r="I3087" s="412"/>
      <c r="J3087" s="413"/>
      <c r="K3087" s="414"/>
    </row>
    <row r="3088" ht="13.5" spans="1:11">
      <c r="A3088" s="401"/>
      <c r="B3088" s="401"/>
      <c r="C3088" s="383" t="s">
        <v>1046</v>
      </c>
      <c r="D3088" s="402" t="s">
        <v>2173</v>
      </c>
      <c r="E3088" s="154" t="s">
        <v>2139</v>
      </c>
      <c r="F3088" s="154" t="s">
        <v>2139</v>
      </c>
      <c r="G3088" s="383">
        <v>20</v>
      </c>
      <c r="H3088" s="383">
        <v>20</v>
      </c>
      <c r="I3088" s="412"/>
      <c r="J3088" s="413"/>
      <c r="K3088" s="414"/>
    </row>
    <row r="3089" ht="13.5" spans="1:11">
      <c r="A3089" s="401"/>
      <c r="B3089" s="400" t="s">
        <v>995</v>
      </c>
      <c r="C3089" s="400" t="s">
        <v>999</v>
      </c>
      <c r="D3089" s="402" t="s">
        <v>1344</v>
      </c>
      <c r="E3089" s="154" t="s">
        <v>1007</v>
      </c>
      <c r="F3089" s="154" t="s">
        <v>1007</v>
      </c>
      <c r="G3089" s="383">
        <v>20</v>
      </c>
      <c r="H3089" s="383">
        <v>20</v>
      </c>
      <c r="I3089" s="412"/>
      <c r="J3089" s="413"/>
      <c r="K3089" s="414"/>
    </row>
    <row r="3090" ht="24" spans="1:11">
      <c r="A3090" s="401"/>
      <c r="B3090" s="401"/>
      <c r="C3090" s="400" t="s">
        <v>1065</v>
      </c>
      <c r="D3090" s="402" t="s">
        <v>1776</v>
      </c>
      <c r="E3090" s="383" t="s">
        <v>1206</v>
      </c>
      <c r="F3090" s="403" t="s">
        <v>1206</v>
      </c>
      <c r="G3090" s="383">
        <v>10</v>
      </c>
      <c r="H3090" s="383">
        <v>10</v>
      </c>
      <c r="I3090" s="412"/>
      <c r="J3090" s="413"/>
      <c r="K3090" s="414"/>
    </row>
    <row r="3091" ht="13.5" spans="1:11">
      <c r="A3091" s="401"/>
      <c r="B3091" s="400" t="s">
        <v>1287</v>
      </c>
      <c r="C3091" s="400" t="s">
        <v>1243</v>
      </c>
      <c r="D3091" s="402" t="s">
        <v>1013</v>
      </c>
      <c r="E3091" s="383" t="s">
        <v>2139</v>
      </c>
      <c r="F3091" s="403" t="s">
        <v>2139</v>
      </c>
      <c r="G3091" s="383">
        <v>10</v>
      </c>
      <c r="H3091" s="383">
        <v>10</v>
      </c>
      <c r="I3091" s="383"/>
      <c r="J3091" s="383"/>
      <c r="K3091" s="383"/>
    </row>
    <row r="3092" ht="13.5" spans="1:11">
      <c r="A3092" s="401"/>
      <c r="B3092" s="401"/>
      <c r="C3092" s="401"/>
      <c r="D3092" s="402"/>
      <c r="E3092" s="383"/>
      <c r="F3092" s="404"/>
      <c r="G3092" s="383"/>
      <c r="H3092" s="383"/>
      <c r="I3092" s="383"/>
      <c r="J3092" s="383"/>
      <c r="K3092" s="383"/>
    </row>
    <row r="3093" ht="13.5" spans="1:11">
      <c r="A3093" s="383" t="s">
        <v>2140</v>
      </c>
      <c r="B3093" s="383"/>
      <c r="C3093" s="383"/>
      <c r="D3093" s="383"/>
      <c r="E3093" s="383"/>
      <c r="F3093" s="383"/>
      <c r="G3093" s="383">
        <v>90</v>
      </c>
      <c r="H3093" s="383"/>
      <c r="I3093" s="383"/>
      <c r="J3093" s="383"/>
      <c r="K3093" s="383"/>
    </row>
    <row r="3094" ht="13.5" spans="1:11">
      <c r="A3094" s="400" t="s">
        <v>1015</v>
      </c>
      <c r="B3094" s="402" t="s">
        <v>1897</v>
      </c>
      <c r="C3094" s="402"/>
      <c r="D3094" s="402"/>
      <c r="E3094" s="402"/>
      <c r="F3094" s="402"/>
      <c r="G3094" s="402"/>
      <c r="H3094" s="402"/>
      <c r="I3094" s="402"/>
      <c r="J3094" s="402"/>
      <c r="K3094" s="402"/>
    </row>
    <row r="3095" ht="13.5" spans="1:11">
      <c r="A3095" s="405"/>
      <c r="B3095" s="402"/>
      <c r="C3095" s="402"/>
      <c r="D3095" s="402"/>
      <c r="E3095" s="402"/>
      <c r="F3095" s="402"/>
      <c r="G3095" s="402"/>
      <c r="H3095" s="402"/>
      <c r="I3095" s="402"/>
      <c r="J3095" s="402"/>
      <c r="K3095" s="402"/>
    </row>
    <row r="3096" ht="13.5" spans="1:11">
      <c r="A3096" s="402" t="s">
        <v>1017</v>
      </c>
      <c r="B3096" s="402"/>
      <c r="C3096" s="402"/>
      <c r="D3096" s="402"/>
      <c r="E3096" s="402"/>
      <c r="F3096" s="402"/>
      <c r="G3096" s="402"/>
      <c r="H3096" s="402"/>
      <c r="I3096" s="402"/>
      <c r="J3096" s="402"/>
      <c r="K3096" s="402"/>
    </row>
    <row r="3097" ht="13.5" spans="1:11">
      <c r="A3097" s="406" t="s">
        <v>1072</v>
      </c>
      <c r="B3097" s="407"/>
      <c r="C3097" s="407"/>
      <c r="D3097" s="407"/>
      <c r="E3097" s="407"/>
      <c r="F3097" s="407"/>
      <c r="G3097" s="407"/>
      <c r="H3097" s="407"/>
      <c r="I3097" s="407"/>
      <c r="J3097" s="407"/>
      <c r="K3097" s="415"/>
    </row>
    <row r="3098" ht="13.5" spans="1:11">
      <c r="A3098" s="408"/>
      <c r="B3098" s="409"/>
      <c r="C3098" s="409"/>
      <c r="D3098" s="409"/>
      <c r="E3098" s="409"/>
      <c r="F3098" s="409"/>
      <c r="G3098" s="409"/>
      <c r="H3098" s="409"/>
      <c r="I3098" s="409"/>
      <c r="J3098" s="409"/>
      <c r="K3098" s="416"/>
    </row>
    <row r="3099" ht="13.5" spans="1:11">
      <c r="A3099" s="408"/>
      <c r="B3099" s="409"/>
      <c r="C3099" s="409"/>
      <c r="D3099" s="409"/>
      <c r="E3099" s="409"/>
      <c r="F3099" s="409"/>
      <c r="G3099" s="409"/>
      <c r="H3099" s="409"/>
      <c r="I3099" s="409"/>
      <c r="J3099" s="409"/>
      <c r="K3099" s="416"/>
    </row>
    <row r="3100" ht="13.5" spans="1:11">
      <c r="A3100" s="408"/>
      <c r="B3100" s="409"/>
      <c r="C3100" s="409"/>
      <c r="D3100" s="409"/>
      <c r="E3100" s="409"/>
      <c r="F3100" s="409"/>
      <c r="G3100" s="409"/>
      <c r="H3100" s="409"/>
      <c r="I3100" s="409"/>
      <c r="J3100" s="409"/>
      <c r="K3100" s="416"/>
    </row>
    <row r="3101" ht="13.5" spans="1:11">
      <c r="A3101" s="408"/>
      <c r="B3101" s="409"/>
      <c r="C3101" s="409"/>
      <c r="D3101" s="409"/>
      <c r="E3101" s="409"/>
      <c r="F3101" s="409"/>
      <c r="G3101" s="409"/>
      <c r="H3101" s="409"/>
      <c r="I3101" s="409"/>
      <c r="J3101" s="409"/>
      <c r="K3101" s="416"/>
    </row>
    <row r="3102" ht="13.5" spans="1:11">
      <c r="A3102" s="410"/>
      <c r="B3102" s="411"/>
      <c r="C3102" s="411"/>
      <c r="D3102" s="411"/>
      <c r="E3102" s="411"/>
      <c r="F3102" s="411"/>
      <c r="G3102" s="411"/>
      <c r="H3102" s="411"/>
      <c r="I3102" s="411"/>
      <c r="J3102" s="411"/>
      <c r="K3102" s="417"/>
    </row>
    <row r="3103" ht="13.5" spans="1:11">
      <c r="A3103"/>
      <c r="B3103"/>
      <c r="C3103"/>
      <c r="D3103"/>
      <c r="E3103"/>
      <c r="F3103"/>
      <c r="G3103"/>
      <c r="H3103"/>
      <c r="I3103"/>
      <c r="J3103"/>
      <c r="K3103"/>
    </row>
    <row r="3104" ht="13.5" spans="1:11">
      <c r="A3104"/>
      <c r="B3104"/>
      <c r="C3104"/>
      <c r="D3104"/>
      <c r="E3104"/>
      <c r="F3104"/>
      <c r="G3104"/>
      <c r="H3104"/>
      <c r="I3104"/>
      <c r="J3104"/>
      <c r="K3104"/>
    </row>
    <row r="3105" ht="13.5" spans="1:11">
      <c r="A3105"/>
      <c r="B3105"/>
      <c r="C3105"/>
      <c r="D3105"/>
      <c r="E3105"/>
      <c r="F3105"/>
      <c r="G3105"/>
      <c r="H3105"/>
      <c r="I3105"/>
      <c r="J3105"/>
      <c r="K3105"/>
    </row>
    <row r="3106" ht="13.5" spans="1:11">
      <c r="A3106"/>
      <c r="B3106"/>
      <c r="C3106"/>
      <c r="D3106"/>
      <c r="E3106"/>
      <c r="F3106"/>
      <c r="G3106"/>
      <c r="H3106"/>
      <c r="I3106"/>
      <c r="J3106"/>
      <c r="K3106"/>
    </row>
    <row r="3107" ht="13.5" spans="1:11">
      <c r="A3107"/>
      <c r="B3107"/>
      <c r="C3107"/>
      <c r="D3107"/>
      <c r="E3107"/>
      <c r="F3107"/>
      <c r="G3107"/>
      <c r="H3107"/>
      <c r="I3107"/>
      <c r="J3107"/>
      <c r="K3107"/>
    </row>
    <row r="3108" ht="13.5" spans="1:11">
      <c r="A3108"/>
      <c r="B3108"/>
      <c r="C3108"/>
      <c r="D3108"/>
      <c r="E3108"/>
      <c r="F3108"/>
      <c r="G3108"/>
      <c r="H3108"/>
      <c r="I3108"/>
      <c r="J3108"/>
      <c r="K3108"/>
    </row>
    <row r="3109" ht="13.5" spans="1:11">
      <c r="A3109"/>
      <c r="B3109"/>
      <c r="C3109"/>
      <c r="D3109"/>
      <c r="E3109"/>
      <c r="F3109"/>
      <c r="G3109"/>
      <c r="H3109"/>
      <c r="I3109"/>
      <c r="J3109"/>
      <c r="K3109"/>
    </row>
    <row r="3110" ht="28.5" spans="1:11">
      <c r="A3110" s="380" t="s">
        <v>1019</v>
      </c>
      <c r="B3110" s="380"/>
      <c r="C3110" s="380"/>
      <c r="D3110" s="380"/>
      <c r="E3110" s="380"/>
      <c r="F3110" s="380"/>
      <c r="G3110" s="380"/>
      <c r="H3110" s="380"/>
      <c r="I3110" s="380"/>
      <c r="J3110" s="380"/>
      <c r="K3110" s="380"/>
    </row>
    <row r="3111" ht="19" customHeight="1" spans="1:11">
      <c r="A3111" s="381" t="s">
        <v>950</v>
      </c>
      <c r="B3111" s="381"/>
      <c r="C3111" s="381"/>
      <c r="D3111" s="381"/>
      <c r="E3111" s="381"/>
      <c r="F3111" s="381"/>
      <c r="G3111" s="381"/>
      <c r="H3111" s="381"/>
      <c r="I3111" s="381"/>
      <c r="J3111" s="381"/>
      <c r="K3111" s="381"/>
    </row>
    <row r="3112" ht="14.25" spans="1:11">
      <c r="A3112" s="382" t="s">
        <v>2125</v>
      </c>
      <c r="B3112" s="382"/>
      <c r="C3112" s="382"/>
      <c r="D3112" s="382"/>
      <c r="E3112" s="382"/>
      <c r="F3112" s="382"/>
      <c r="G3112" s="382"/>
      <c r="H3112" s="382"/>
      <c r="I3112" s="382"/>
      <c r="J3112" s="382"/>
      <c r="K3112" s="382"/>
    </row>
    <row r="3113" ht="13.5" spans="1:11">
      <c r="A3113" s="383" t="s">
        <v>1023</v>
      </c>
      <c r="B3113" s="383"/>
      <c r="C3113" s="383"/>
      <c r="D3113" s="384" t="s">
        <v>2174</v>
      </c>
      <c r="E3113" s="385"/>
      <c r="F3113" s="385"/>
      <c r="G3113" s="385"/>
      <c r="H3113" s="385"/>
      <c r="I3113" s="385"/>
      <c r="J3113" s="385"/>
      <c r="K3113" s="385"/>
    </row>
    <row r="3114" ht="13.5" spans="1:11">
      <c r="A3114" s="383" t="s">
        <v>954</v>
      </c>
      <c r="B3114" s="383"/>
      <c r="C3114" s="383"/>
      <c r="D3114" s="383" t="s">
        <v>953</v>
      </c>
      <c r="E3114" s="383"/>
      <c r="F3114" s="383" t="s">
        <v>955</v>
      </c>
      <c r="G3114" s="383" t="s">
        <v>2127</v>
      </c>
      <c r="H3114" s="383"/>
      <c r="I3114" s="383"/>
      <c r="J3114" s="383"/>
      <c r="K3114" s="383"/>
    </row>
    <row r="3115" ht="13.5" spans="1:11">
      <c r="A3115" s="386" t="s">
        <v>1227</v>
      </c>
      <c r="B3115" s="387"/>
      <c r="C3115" s="388"/>
      <c r="D3115" s="383" t="s">
        <v>957</v>
      </c>
      <c r="E3115" s="383" t="s">
        <v>958</v>
      </c>
      <c r="F3115" s="383" t="s">
        <v>2128</v>
      </c>
      <c r="G3115" s="383" t="s">
        <v>2129</v>
      </c>
      <c r="H3115" s="383"/>
      <c r="I3115" s="383" t="s">
        <v>961</v>
      </c>
      <c r="J3115" s="383" t="s">
        <v>962</v>
      </c>
      <c r="K3115" s="383" t="s">
        <v>963</v>
      </c>
    </row>
    <row r="3116" ht="13.5" spans="1:11">
      <c r="A3116" s="389"/>
      <c r="B3116" s="390"/>
      <c r="C3116" s="391"/>
      <c r="D3116" s="383" t="s">
        <v>964</v>
      </c>
      <c r="E3116" s="383">
        <v>7.78</v>
      </c>
      <c r="F3116" s="383">
        <v>7.78</v>
      </c>
      <c r="G3116" s="412">
        <v>7.78</v>
      </c>
      <c r="H3116" s="414"/>
      <c r="I3116" s="383">
        <v>10</v>
      </c>
      <c r="J3116" s="399">
        <v>1</v>
      </c>
      <c r="K3116" s="383">
        <v>10</v>
      </c>
    </row>
    <row r="3117" ht="13.5" spans="1:11">
      <c r="A3117" s="389"/>
      <c r="B3117" s="390"/>
      <c r="C3117" s="391"/>
      <c r="D3117" s="383" t="s">
        <v>1031</v>
      </c>
      <c r="E3117" s="383"/>
      <c r="F3117" s="383"/>
      <c r="G3117" s="412"/>
      <c r="H3117" s="414"/>
      <c r="I3117" s="383" t="s">
        <v>858</v>
      </c>
      <c r="J3117" s="383" t="s">
        <v>858</v>
      </c>
      <c r="K3117" s="383" t="s">
        <v>858</v>
      </c>
    </row>
    <row r="3118" ht="13.5" spans="1:11">
      <c r="A3118" s="389"/>
      <c r="B3118" s="390"/>
      <c r="C3118" s="391"/>
      <c r="D3118" s="392" t="s">
        <v>1033</v>
      </c>
      <c r="E3118" s="383"/>
      <c r="F3118" s="383"/>
      <c r="G3118" s="412"/>
      <c r="H3118" s="414"/>
      <c r="I3118" s="383" t="s">
        <v>858</v>
      </c>
      <c r="J3118" s="383" t="s">
        <v>858</v>
      </c>
      <c r="K3118" s="383" t="s">
        <v>858</v>
      </c>
    </row>
    <row r="3119" ht="13.5" spans="1:11">
      <c r="A3119" s="389"/>
      <c r="B3119" s="390"/>
      <c r="C3119" s="391"/>
      <c r="D3119" s="392" t="s">
        <v>1034</v>
      </c>
      <c r="E3119" s="383"/>
      <c r="F3119" s="383"/>
      <c r="G3119" s="412"/>
      <c r="H3119" s="414"/>
      <c r="I3119" s="383" t="s">
        <v>858</v>
      </c>
      <c r="J3119" s="383" t="s">
        <v>858</v>
      </c>
      <c r="K3119" s="383" t="s">
        <v>858</v>
      </c>
    </row>
    <row r="3120" ht="13.5" spans="1:11">
      <c r="A3120" s="393"/>
      <c r="B3120" s="394"/>
      <c r="C3120" s="395"/>
      <c r="D3120" s="383" t="s">
        <v>965</v>
      </c>
      <c r="E3120" s="383">
        <v>7.78</v>
      </c>
      <c r="F3120" s="383">
        <v>7.78</v>
      </c>
      <c r="G3120" s="412">
        <v>7.78</v>
      </c>
      <c r="H3120" s="414"/>
      <c r="I3120" s="383" t="s">
        <v>858</v>
      </c>
      <c r="J3120" s="383" t="s">
        <v>858</v>
      </c>
      <c r="K3120" s="383" t="s">
        <v>858</v>
      </c>
    </row>
    <row r="3121" ht="13.5" spans="1:11">
      <c r="A3121" s="383" t="s">
        <v>966</v>
      </c>
      <c r="B3121" s="383" t="s">
        <v>967</v>
      </c>
      <c r="C3121" s="383"/>
      <c r="D3121" s="383"/>
      <c r="E3121" s="383"/>
      <c r="F3121" s="383" t="s">
        <v>968</v>
      </c>
      <c r="G3121" s="383"/>
      <c r="H3121" s="383"/>
      <c r="I3121" s="383"/>
      <c r="J3121" s="383"/>
      <c r="K3121" s="383"/>
    </row>
    <row r="3122" ht="13.5" spans="1:11">
      <c r="A3122" s="383"/>
      <c r="B3122" s="396" t="s">
        <v>2175</v>
      </c>
      <c r="C3122" s="397"/>
      <c r="D3122" s="397"/>
      <c r="E3122" s="398"/>
      <c r="F3122" s="399" t="s">
        <v>2131</v>
      </c>
      <c r="G3122" s="399"/>
      <c r="H3122" s="399"/>
      <c r="I3122" s="399"/>
      <c r="J3122" s="399"/>
      <c r="K3122" s="399"/>
    </row>
    <row r="3123" ht="13.5" spans="1:11">
      <c r="A3123" s="400" t="s">
        <v>1230</v>
      </c>
      <c r="B3123" s="383" t="s">
        <v>971</v>
      </c>
      <c r="C3123" s="383" t="s">
        <v>972</v>
      </c>
      <c r="D3123" s="383" t="s">
        <v>973</v>
      </c>
      <c r="E3123" s="383" t="s">
        <v>2132</v>
      </c>
      <c r="F3123" s="383" t="s">
        <v>2133</v>
      </c>
      <c r="G3123" s="383" t="s">
        <v>961</v>
      </c>
      <c r="H3123" s="383" t="s">
        <v>963</v>
      </c>
      <c r="I3123" s="383" t="s">
        <v>976</v>
      </c>
      <c r="J3123" s="383"/>
      <c r="K3123" s="383"/>
    </row>
    <row r="3124" ht="24" spans="1:11">
      <c r="A3124" s="401"/>
      <c r="B3124" s="400" t="s">
        <v>2134</v>
      </c>
      <c r="C3124" s="400" t="s">
        <v>1040</v>
      </c>
      <c r="D3124" s="402" t="s">
        <v>2144</v>
      </c>
      <c r="E3124" s="204" t="s">
        <v>2145</v>
      </c>
      <c r="F3124" s="204" t="s">
        <v>2145</v>
      </c>
      <c r="G3124" s="383">
        <v>10</v>
      </c>
      <c r="H3124" s="383">
        <v>10</v>
      </c>
      <c r="I3124" s="383"/>
      <c r="J3124" s="383"/>
      <c r="K3124" s="383"/>
    </row>
    <row r="3125" ht="13.5" spans="1:11">
      <c r="A3125" s="401"/>
      <c r="B3125" s="401"/>
      <c r="C3125" s="401"/>
      <c r="D3125" s="402" t="s">
        <v>2176</v>
      </c>
      <c r="E3125" s="204" t="s">
        <v>2177</v>
      </c>
      <c r="F3125" s="204" t="s">
        <v>2177</v>
      </c>
      <c r="G3125" s="383">
        <v>10</v>
      </c>
      <c r="H3125" s="383">
        <v>10</v>
      </c>
      <c r="I3125" s="412"/>
      <c r="J3125" s="413"/>
      <c r="K3125" s="414"/>
    </row>
    <row r="3126" ht="24" spans="1:11">
      <c r="A3126" s="401"/>
      <c r="B3126" s="401"/>
      <c r="C3126" s="383" t="s">
        <v>1046</v>
      </c>
      <c r="D3126" s="402" t="s">
        <v>2178</v>
      </c>
      <c r="E3126" s="154" t="s">
        <v>1169</v>
      </c>
      <c r="F3126" s="154" t="s">
        <v>1169</v>
      </c>
      <c r="G3126" s="383">
        <v>30</v>
      </c>
      <c r="H3126" s="383">
        <v>30</v>
      </c>
      <c r="I3126" s="412"/>
      <c r="J3126" s="413"/>
      <c r="K3126" s="414"/>
    </row>
    <row r="3127" ht="24" spans="1:11">
      <c r="A3127" s="401"/>
      <c r="B3127" s="400" t="s">
        <v>995</v>
      </c>
      <c r="C3127" s="400" t="s">
        <v>999</v>
      </c>
      <c r="D3127" s="402" t="s">
        <v>1344</v>
      </c>
      <c r="E3127" s="154" t="s">
        <v>1007</v>
      </c>
      <c r="F3127" s="154" t="s">
        <v>1007</v>
      </c>
      <c r="G3127" s="383">
        <v>20</v>
      </c>
      <c r="H3127" s="383">
        <v>20</v>
      </c>
      <c r="I3127" s="412"/>
      <c r="J3127" s="413"/>
      <c r="K3127" s="414"/>
    </row>
    <row r="3128" ht="13.5" spans="1:11">
      <c r="A3128" s="401"/>
      <c r="B3128" s="400" t="s">
        <v>1287</v>
      </c>
      <c r="C3128" s="400" t="s">
        <v>1243</v>
      </c>
      <c r="D3128" s="402" t="s">
        <v>1013</v>
      </c>
      <c r="E3128" s="383" t="s">
        <v>2139</v>
      </c>
      <c r="F3128" s="403" t="s">
        <v>2139</v>
      </c>
      <c r="G3128" s="383">
        <v>10</v>
      </c>
      <c r="H3128" s="383">
        <v>10</v>
      </c>
      <c r="I3128" s="383"/>
      <c r="J3128" s="383"/>
      <c r="K3128" s="383"/>
    </row>
    <row r="3129" ht="13.5" spans="1:11">
      <c r="A3129" s="401"/>
      <c r="B3129" s="401"/>
      <c r="C3129" s="401"/>
      <c r="D3129" s="402"/>
      <c r="E3129" s="383"/>
      <c r="F3129" s="404"/>
      <c r="G3129" s="383"/>
      <c r="H3129" s="383"/>
      <c r="I3129" s="383"/>
      <c r="J3129" s="383"/>
      <c r="K3129" s="383"/>
    </row>
    <row r="3130" ht="13.5" spans="1:11">
      <c r="A3130" s="383" t="s">
        <v>2140</v>
      </c>
      <c r="B3130" s="383"/>
      <c r="C3130" s="383"/>
      <c r="D3130" s="383"/>
      <c r="E3130" s="383"/>
      <c r="F3130" s="383"/>
      <c r="G3130" s="383">
        <v>90</v>
      </c>
      <c r="H3130" s="383"/>
      <c r="I3130" s="383"/>
      <c r="J3130" s="383"/>
      <c r="K3130" s="383"/>
    </row>
    <row r="3131" ht="13.5" spans="1:11">
      <c r="A3131" s="400" t="s">
        <v>1015</v>
      </c>
      <c r="B3131" s="402" t="s">
        <v>1897</v>
      </c>
      <c r="C3131" s="402"/>
      <c r="D3131" s="402"/>
      <c r="E3131" s="402"/>
      <c r="F3131" s="402"/>
      <c r="G3131" s="402"/>
      <c r="H3131" s="402"/>
      <c r="I3131" s="402"/>
      <c r="J3131" s="402"/>
      <c r="K3131" s="402"/>
    </row>
    <row r="3132" ht="13.5" spans="1:11">
      <c r="A3132" s="405"/>
      <c r="B3132" s="402"/>
      <c r="C3132" s="402"/>
      <c r="D3132" s="402"/>
      <c r="E3132" s="402"/>
      <c r="F3132" s="402"/>
      <c r="G3132" s="402"/>
      <c r="H3132" s="402"/>
      <c r="I3132" s="402"/>
      <c r="J3132" s="402"/>
      <c r="K3132" s="402"/>
    </row>
    <row r="3133" ht="13.5" spans="1:11">
      <c r="A3133" s="402" t="s">
        <v>1017</v>
      </c>
      <c r="B3133" s="402"/>
      <c r="C3133" s="402"/>
      <c r="D3133" s="402"/>
      <c r="E3133" s="402"/>
      <c r="F3133" s="402"/>
      <c r="G3133" s="402"/>
      <c r="H3133" s="402"/>
      <c r="I3133" s="402"/>
      <c r="J3133" s="402"/>
      <c r="K3133" s="402"/>
    </row>
    <row r="3134" ht="13.5" spans="1:11">
      <c r="A3134" s="406" t="s">
        <v>1072</v>
      </c>
      <c r="B3134" s="407"/>
      <c r="C3134" s="407"/>
      <c r="D3134" s="407"/>
      <c r="E3134" s="407"/>
      <c r="F3134" s="407"/>
      <c r="G3134" s="407"/>
      <c r="H3134" s="407"/>
      <c r="I3134" s="407"/>
      <c r="J3134" s="407"/>
      <c r="K3134" s="415"/>
    </row>
    <row r="3135" ht="13.5" spans="1:11">
      <c r="A3135" s="408"/>
      <c r="B3135" s="409"/>
      <c r="C3135" s="409"/>
      <c r="D3135" s="409"/>
      <c r="E3135" s="409"/>
      <c r="F3135" s="409"/>
      <c r="G3135" s="409"/>
      <c r="H3135" s="409"/>
      <c r="I3135" s="409"/>
      <c r="J3135" s="409"/>
      <c r="K3135" s="416"/>
    </row>
    <row r="3136" ht="13.5" spans="1:11">
      <c r="A3136" s="408"/>
      <c r="B3136" s="409"/>
      <c r="C3136" s="409"/>
      <c r="D3136" s="409"/>
      <c r="E3136" s="409"/>
      <c r="F3136" s="409"/>
      <c r="G3136" s="409"/>
      <c r="H3136" s="409"/>
      <c r="I3136" s="409"/>
      <c r="J3136" s="409"/>
      <c r="K3136" s="416"/>
    </row>
    <row r="3137" ht="13.5" spans="1:11">
      <c r="A3137" s="408"/>
      <c r="B3137" s="409"/>
      <c r="C3137" s="409"/>
      <c r="D3137" s="409"/>
      <c r="E3137" s="409"/>
      <c r="F3137" s="409"/>
      <c r="G3137" s="409"/>
      <c r="H3137" s="409"/>
      <c r="I3137" s="409"/>
      <c r="J3137" s="409"/>
      <c r="K3137" s="416"/>
    </row>
    <row r="3138" ht="13.5" spans="1:11">
      <c r="A3138" s="408"/>
      <c r="B3138" s="409"/>
      <c r="C3138" s="409"/>
      <c r="D3138" s="409"/>
      <c r="E3138" s="409"/>
      <c r="F3138" s="409"/>
      <c r="G3138" s="409"/>
      <c r="H3138" s="409"/>
      <c r="I3138" s="409"/>
      <c r="J3138" s="409"/>
      <c r="K3138" s="416"/>
    </row>
    <row r="3139" ht="13.5" spans="1:11">
      <c r="A3139" s="410"/>
      <c r="B3139" s="411"/>
      <c r="C3139" s="411"/>
      <c r="D3139" s="411"/>
      <c r="E3139" s="411"/>
      <c r="F3139" s="411"/>
      <c r="G3139" s="411"/>
      <c r="H3139" s="411"/>
      <c r="I3139" s="411"/>
      <c r="J3139" s="411"/>
      <c r="K3139" s="417"/>
    </row>
    <row r="3141" ht="28.5" spans="1:11">
      <c r="A3141" s="220" t="s">
        <v>1019</v>
      </c>
      <c r="B3141" s="220"/>
      <c r="C3141" s="220"/>
      <c r="D3141" s="220"/>
      <c r="E3141" s="220"/>
      <c r="F3141" s="220"/>
      <c r="G3141" s="220"/>
      <c r="H3141" s="220"/>
      <c r="I3141" s="220"/>
      <c r="J3141" s="220"/>
      <c r="K3141" s="220"/>
    </row>
    <row r="3142" ht="18.75" spans="1:11">
      <c r="A3142" s="99" t="s">
        <v>2179</v>
      </c>
      <c r="B3142" s="99"/>
      <c r="C3142" s="99"/>
      <c r="D3142" s="99"/>
      <c r="E3142" s="99"/>
      <c r="F3142" s="99"/>
      <c r="G3142" s="99"/>
      <c r="H3142" s="99"/>
      <c r="I3142" s="99"/>
      <c r="J3142" s="99"/>
      <c r="K3142" s="99"/>
    </row>
    <row r="3143" ht="18.75" spans="1:11">
      <c r="A3143" s="151" t="s">
        <v>2180</v>
      </c>
      <c r="B3143" s="151"/>
      <c r="C3143" s="151"/>
      <c r="D3143" s="151"/>
      <c r="E3143" s="151"/>
      <c r="F3143" s="151"/>
      <c r="G3143" s="151"/>
      <c r="H3143" s="151"/>
      <c r="I3143" s="151"/>
      <c r="J3143" s="151"/>
      <c r="K3143" s="151"/>
    </row>
    <row r="3144" ht="13.5" spans="1:11">
      <c r="A3144" s="105" t="s">
        <v>1023</v>
      </c>
      <c r="B3144" s="105"/>
      <c r="C3144" s="105"/>
      <c r="D3144" s="179" t="s">
        <v>2181</v>
      </c>
      <c r="E3144" s="15"/>
      <c r="F3144" s="15"/>
      <c r="G3144" s="15"/>
      <c r="H3144" s="15"/>
      <c r="I3144" s="15"/>
      <c r="J3144" s="15"/>
      <c r="K3144" s="15"/>
    </row>
    <row r="3145" ht="13.5" spans="1:11">
      <c r="A3145" s="105" t="s">
        <v>954</v>
      </c>
      <c r="B3145" s="105"/>
      <c r="C3145" s="105"/>
      <c r="D3145" s="418" t="s">
        <v>953</v>
      </c>
      <c r="E3145" s="15"/>
      <c r="F3145" s="105" t="s">
        <v>955</v>
      </c>
      <c r="G3145" s="418" t="s">
        <v>2182</v>
      </c>
      <c r="H3145" s="15"/>
      <c r="I3145" s="15"/>
      <c r="J3145" s="15"/>
      <c r="K3145" s="15"/>
    </row>
    <row r="3146" ht="25.5" spans="1:11">
      <c r="A3146" s="181" t="s">
        <v>1227</v>
      </c>
      <c r="B3146" s="182"/>
      <c r="C3146" s="183"/>
      <c r="D3146" s="105" t="s">
        <v>957</v>
      </c>
      <c r="E3146" s="105" t="s">
        <v>958</v>
      </c>
      <c r="F3146" s="105" t="s">
        <v>1412</v>
      </c>
      <c r="G3146" s="105" t="s">
        <v>1413</v>
      </c>
      <c r="H3146" s="105"/>
      <c r="I3146" s="105" t="s">
        <v>961</v>
      </c>
      <c r="J3146" s="105" t="s">
        <v>962</v>
      </c>
      <c r="K3146" s="105" t="s">
        <v>963</v>
      </c>
    </row>
    <row r="3147" ht="13.5" spans="1:11">
      <c r="A3147" s="184"/>
      <c r="B3147" s="185"/>
      <c r="C3147" s="186"/>
      <c r="D3147" s="105" t="s">
        <v>964</v>
      </c>
      <c r="E3147" s="15">
        <v>1060</v>
      </c>
      <c r="F3147" s="15">
        <v>1060</v>
      </c>
      <c r="G3147" s="15">
        <v>1000</v>
      </c>
      <c r="H3147" s="15"/>
      <c r="I3147" s="15">
        <v>10</v>
      </c>
      <c r="J3147" s="171">
        <v>0.943</v>
      </c>
      <c r="K3147" s="15">
        <v>9</v>
      </c>
    </row>
    <row r="3148" ht="13.5" spans="1:11">
      <c r="A3148" s="184"/>
      <c r="B3148" s="185"/>
      <c r="C3148" s="186"/>
      <c r="D3148" s="105" t="s">
        <v>1031</v>
      </c>
      <c r="E3148" s="15">
        <v>1060</v>
      </c>
      <c r="F3148" s="15">
        <v>1060</v>
      </c>
      <c r="G3148" s="15">
        <v>1000</v>
      </c>
      <c r="H3148" s="15"/>
      <c r="I3148" s="15" t="s">
        <v>858</v>
      </c>
      <c r="J3148" s="15" t="s">
        <v>858</v>
      </c>
      <c r="K3148" s="15" t="s">
        <v>858</v>
      </c>
    </row>
    <row r="3149" ht="13.5" spans="1:11">
      <c r="A3149" s="184"/>
      <c r="B3149" s="185"/>
      <c r="C3149" s="186"/>
      <c r="D3149" s="188" t="s">
        <v>1033</v>
      </c>
      <c r="E3149" s="15"/>
      <c r="F3149" s="15"/>
      <c r="G3149" s="15"/>
      <c r="H3149" s="15"/>
      <c r="I3149" s="15" t="s">
        <v>858</v>
      </c>
      <c r="J3149" s="15" t="s">
        <v>858</v>
      </c>
      <c r="K3149" s="15" t="s">
        <v>858</v>
      </c>
    </row>
    <row r="3150" ht="13.5" spans="1:11">
      <c r="A3150" s="184"/>
      <c r="B3150" s="185"/>
      <c r="C3150" s="186"/>
      <c r="D3150" s="188" t="s">
        <v>1034</v>
      </c>
      <c r="E3150" s="15">
        <v>1060</v>
      </c>
      <c r="F3150" s="15">
        <v>1060</v>
      </c>
      <c r="G3150" s="15">
        <v>1000</v>
      </c>
      <c r="H3150" s="15"/>
      <c r="I3150" s="15" t="s">
        <v>858</v>
      </c>
      <c r="J3150" s="15" t="s">
        <v>858</v>
      </c>
      <c r="K3150" s="15" t="s">
        <v>858</v>
      </c>
    </row>
    <row r="3151" ht="13.5" spans="1:11">
      <c r="A3151" s="189"/>
      <c r="B3151" s="190"/>
      <c r="C3151" s="191"/>
      <c r="D3151" s="105" t="s">
        <v>965</v>
      </c>
      <c r="E3151" s="15"/>
      <c r="F3151" s="15"/>
      <c r="G3151" s="15"/>
      <c r="H3151" s="15"/>
      <c r="I3151" s="15" t="s">
        <v>858</v>
      </c>
      <c r="J3151" s="15" t="s">
        <v>858</v>
      </c>
      <c r="K3151" s="15" t="s">
        <v>858</v>
      </c>
    </row>
    <row r="3152" ht="13.5" spans="1:11">
      <c r="A3152" s="105" t="s">
        <v>966</v>
      </c>
      <c r="B3152" s="105" t="s">
        <v>967</v>
      </c>
      <c r="C3152" s="105"/>
      <c r="D3152" s="105"/>
      <c r="E3152" s="105"/>
      <c r="F3152" s="105" t="s">
        <v>968</v>
      </c>
      <c r="G3152" s="105"/>
      <c r="H3152" s="105"/>
      <c r="I3152" s="105"/>
      <c r="J3152" s="105"/>
      <c r="K3152" s="105"/>
    </row>
    <row r="3153" ht="13.5" spans="1:11">
      <c r="A3153" s="105"/>
      <c r="B3153" s="15" t="s">
        <v>2183</v>
      </c>
      <c r="C3153" s="15"/>
      <c r="D3153" s="15"/>
      <c r="E3153" s="15"/>
      <c r="F3153" s="15" t="s">
        <v>2184</v>
      </c>
      <c r="G3153" s="15"/>
      <c r="H3153" s="15"/>
      <c r="I3153" s="15"/>
      <c r="J3153" s="15"/>
      <c r="K3153" s="15"/>
    </row>
    <row r="3154" ht="13.5" spans="1:11">
      <c r="A3154" s="156" t="s">
        <v>1230</v>
      </c>
      <c r="B3154" s="105" t="s">
        <v>971</v>
      </c>
      <c r="C3154" s="105" t="s">
        <v>972</v>
      </c>
      <c r="D3154" s="105" t="s">
        <v>973</v>
      </c>
      <c r="E3154" s="105" t="s">
        <v>1367</v>
      </c>
      <c r="F3154" s="105" t="s">
        <v>1368</v>
      </c>
      <c r="G3154" s="105" t="s">
        <v>961</v>
      </c>
      <c r="H3154" s="105" t="s">
        <v>963</v>
      </c>
      <c r="I3154" s="105" t="s">
        <v>976</v>
      </c>
      <c r="J3154" s="105"/>
      <c r="K3154" s="105"/>
    </row>
    <row r="3155" ht="13.5" spans="1:11">
      <c r="A3155" s="157"/>
      <c r="B3155" s="193" t="s">
        <v>1369</v>
      </c>
      <c r="C3155" s="105" t="s">
        <v>1040</v>
      </c>
      <c r="D3155" s="178" t="s">
        <v>2185</v>
      </c>
      <c r="E3155" s="178" t="s">
        <v>2186</v>
      </c>
      <c r="F3155" s="178" t="s">
        <v>2187</v>
      </c>
      <c r="G3155" s="178">
        <v>10</v>
      </c>
      <c r="H3155" s="178">
        <v>10</v>
      </c>
      <c r="I3155" s="15"/>
      <c r="J3155" s="15"/>
      <c r="K3155" s="15"/>
    </row>
    <row r="3156" ht="13.5" spans="1:11">
      <c r="A3156" s="157"/>
      <c r="B3156" s="176"/>
      <c r="C3156" s="105"/>
      <c r="D3156" s="178" t="s">
        <v>2188</v>
      </c>
      <c r="E3156" s="419">
        <v>1</v>
      </c>
      <c r="F3156" s="419">
        <v>1</v>
      </c>
      <c r="G3156" s="178">
        <v>5</v>
      </c>
      <c r="H3156" s="178">
        <v>5</v>
      </c>
      <c r="I3156" s="15"/>
      <c r="J3156" s="15"/>
      <c r="K3156" s="15"/>
    </row>
    <row r="3157" ht="25.5" spans="1:11">
      <c r="A3157" s="157"/>
      <c r="B3157" s="176"/>
      <c r="C3157" s="105"/>
      <c r="D3157" s="178" t="s">
        <v>2189</v>
      </c>
      <c r="E3157" s="178" t="s">
        <v>1206</v>
      </c>
      <c r="F3157" s="178" t="s">
        <v>1206</v>
      </c>
      <c r="G3157" s="178">
        <v>5</v>
      </c>
      <c r="H3157" s="178">
        <v>5</v>
      </c>
      <c r="I3157" s="15"/>
      <c r="J3157" s="15"/>
      <c r="K3157" s="15"/>
    </row>
    <row r="3158" ht="13.5" spans="1:11">
      <c r="A3158" s="157"/>
      <c r="B3158" s="176"/>
      <c r="C3158" s="105" t="s">
        <v>1046</v>
      </c>
      <c r="D3158" s="178" t="s">
        <v>2190</v>
      </c>
      <c r="E3158" s="419">
        <v>1</v>
      </c>
      <c r="F3158" s="419">
        <v>1</v>
      </c>
      <c r="G3158" s="178">
        <v>10</v>
      </c>
      <c r="H3158" s="178">
        <v>10</v>
      </c>
      <c r="I3158" s="15"/>
      <c r="J3158" s="15"/>
      <c r="K3158" s="15"/>
    </row>
    <row r="3159" ht="13.5" spans="1:11">
      <c r="A3159" s="157"/>
      <c r="B3159" s="176"/>
      <c r="C3159" s="105"/>
      <c r="D3159" s="178" t="s">
        <v>2191</v>
      </c>
      <c r="E3159" s="419">
        <v>1</v>
      </c>
      <c r="F3159" s="419">
        <v>1</v>
      </c>
      <c r="G3159" s="178">
        <v>10</v>
      </c>
      <c r="H3159" s="178">
        <v>10</v>
      </c>
      <c r="I3159" s="15"/>
      <c r="J3159" s="15"/>
      <c r="K3159" s="15"/>
    </row>
    <row r="3160" ht="13.5" spans="1:11">
      <c r="A3160" s="157"/>
      <c r="B3160" s="176"/>
      <c r="C3160" s="105"/>
      <c r="D3160" s="178" t="s">
        <v>2192</v>
      </c>
      <c r="E3160" s="419">
        <v>1</v>
      </c>
      <c r="F3160" s="419">
        <v>1</v>
      </c>
      <c r="G3160" s="178">
        <v>4</v>
      </c>
      <c r="H3160" s="178">
        <v>4</v>
      </c>
      <c r="I3160" s="15"/>
      <c r="J3160" s="15"/>
      <c r="K3160" s="15"/>
    </row>
    <row r="3161" ht="13.5" spans="1:11">
      <c r="A3161" s="157"/>
      <c r="B3161" s="176"/>
      <c r="C3161" s="105" t="s">
        <v>1050</v>
      </c>
      <c r="D3161" s="178" t="s">
        <v>2193</v>
      </c>
      <c r="E3161" s="419">
        <v>1</v>
      </c>
      <c r="F3161" s="419">
        <v>1</v>
      </c>
      <c r="G3161" s="178">
        <v>3</v>
      </c>
      <c r="H3161" s="178">
        <v>3</v>
      </c>
      <c r="I3161" s="15"/>
      <c r="J3161" s="15"/>
      <c r="K3161" s="15"/>
    </row>
    <row r="3162" ht="25.5" spans="1:11">
      <c r="A3162" s="157"/>
      <c r="B3162" s="176"/>
      <c r="C3162" s="105" t="s">
        <v>1053</v>
      </c>
      <c r="D3162" s="178" t="s">
        <v>2194</v>
      </c>
      <c r="E3162" s="178" t="s">
        <v>2195</v>
      </c>
      <c r="F3162" s="178" t="s">
        <v>2195</v>
      </c>
      <c r="G3162" s="178">
        <v>3</v>
      </c>
      <c r="H3162" s="178">
        <v>3</v>
      </c>
      <c r="I3162" s="15"/>
      <c r="J3162" s="15"/>
      <c r="K3162" s="15"/>
    </row>
    <row r="3163" ht="13.5" spans="1:11">
      <c r="A3163" s="157"/>
      <c r="B3163" s="156" t="s">
        <v>995</v>
      </c>
      <c r="C3163" s="105" t="s">
        <v>996</v>
      </c>
      <c r="D3163" s="178" t="s">
        <v>2196</v>
      </c>
      <c r="E3163" s="178" t="s">
        <v>2197</v>
      </c>
      <c r="F3163" s="178" t="s">
        <v>2197</v>
      </c>
      <c r="G3163" s="178">
        <v>5</v>
      </c>
      <c r="H3163" s="178">
        <v>5</v>
      </c>
      <c r="I3163" s="15"/>
      <c r="J3163" s="15"/>
      <c r="K3163" s="15"/>
    </row>
    <row r="3164" ht="13.5" spans="1:11">
      <c r="A3164" s="157"/>
      <c r="B3164" s="157"/>
      <c r="C3164" s="105" t="s">
        <v>999</v>
      </c>
      <c r="D3164" s="178" t="s">
        <v>2198</v>
      </c>
      <c r="E3164" s="419">
        <v>1</v>
      </c>
      <c r="F3164" s="419">
        <v>1</v>
      </c>
      <c r="G3164" s="178">
        <v>5</v>
      </c>
      <c r="H3164" s="178">
        <v>5</v>
      </c>
      <c r="I3164" s="15"/>
      <c r="J3164" s="15"/>
      <c r="K3164" s="15"/>
    </row>
    <row r="3165" ht="13.5" spans="1:11">
      <c r="A3165" s="157"/>
      <c r="B3165" s="157"/>
      <c r="C3165" s="105"/>
      <c r="D3165" s="178" t="s">
        <v>2199</v>
      </c>
      <c r="E3165" s="419">
        <v>0</v>
      </c>
      <c r="F3165" s="419">
        <v>0</v>
      </c>
      <c r="G3165" s="178">
        <v>5</v>
      </c>
      <c r="H3165" s="178">
        <v>5</v>
      </c>
      <c r="I3165" s="15"/>
      <c r="J3165" s="15"/>
      <c r="K3165" s="15"/>
    </row>
    <row r="3166" ht="25.5" spans="1:11">
      <c r="A3166" s="157"/>
      <c r="B3166" s="157"/>
      <c r="C3166" s="105"/>
      <c r="D3166" s="178" t="s">
        <v>2200</v>
      </c>
      <c r="E3166" s="178" t="s">
        <v>2197</v>
      </c>
      <c r="F3166" s="178" t="s">
        <v>2197</v>
      </c>
      <c r="G3166" s="178">
        <v>5</v>
      </c>
      <c r="H3166" s="178">
        <v>5</v>
      </c>
      <c r="I3166" s="15"/>
      <c r="J3166" s="15"/>
      <c r="K3166" s="15"/>
    </row>
    <row r="3167" ht="13.5" spans="1:11">
      <c r="A3167" s="157"/>
      <c r="B3167" s="157"/>
      <c r="C3167" s="105" t="s">
        <v>1002</v>
      </c>
      <c r="D3167" s="178" t="s">
        <v>2201</v>
      </c>
      <c r="E3167" s="419">
        <v>1</v>
      </c>
      <c r="F3167" s="419">
        <v>1</v>
      </c>
      <c r="G3167" s="178">
        <v>3</v>
      </c>
      <c r="H3167" s="178">
        <v>3</v>
      </c>
      <c r="I3167" s="15"/>
      <c r="J3167" s="15"/>
      <c r="K3167" s="15"/>
    </row>
    <row r="3168" ht="13.5" spans="1:11">
      <c r="A3168" s="157"/>
      <c r="B3168" s="157"/>
      <c r="C3168" s="105" t="s">
        <v>1005</v>
      </c>
      <c r="D3168" s="178" t="s">
        <v>1344</v>
      </c>
      <c r="E3168" s="178" t="s">
        <v>1206</v>
      </c>
      <c r="F3168" s="178" t="s">
        <v>1206</v>
      </c>
      <c r="G3168" s="178">
        <v>3</v>
      </c>
      <c r="H3168" s="178">
        <v>3</v>
      </c>
      <c r="I3168" s="15"/>
      <c r="J3168" s="15"/>
      <c r="K3168" s="15"/>
    </row>
    <row r="3169" ht="13.5" spans="1:11">
      <c r="A3169" s="157"/>
      <c r="B3169" s="157"/>
      <c r="C3169" s="105"/>
      <c r="D3169" s="178" t="s">
        <v>2202</v>
      </c>
      <c r="E3169" s="178" t="s">
        <v>2203</v>
      </c>
      <c r="F3169" s="178" t="s">
        <v>2203</v>
      </c>
      <c r="G3169" s="178">
        <v>4</v>
      </c>
      <c r="H3169" s="178">
        <v>4</v>
      </c>
      <c r="I3169" s="15"/>
      <c r="J3169" s="15"/>
      <c r="K3169" s="15"/>
    </row>
    <row r="3170" ht="13.5" spans="1:11">
      <c r="A3170" s="157"/>
      <c r="B3170" s="156" t="s">
        <v>1287</v>
      </c>
      <c r="C3170" s="156" t="s">
        <v>1243</v>
      </c>
      <c r="D3170" s="178" t="s">
        <v>2204</v>
      </c>
      <c r="E3170" s="178" t="s">
        <v>1202</v>
      </c>
      <c r="F3170" s="420">
        <v>0.992</v>
      </c>
      <c r="G3170" s="178">
        <v>5</v>
      </c>
      <c r="H3170" s="178">
        <v>4</v>
      </c>
      <c r="I3170" s="15"/>
      <c r="J3170" s="15"/>
      <c r="K3170" s="15"/>
    </row>
    <row r="3171" ht="13.5" spans="1:11">
      <c r="A3171" s="177"/>
      <c r="B3171" s="177"/>
      <c r="C3171" s="177"/>
      <c r="D3171" s="178" t="s">
        <v>2205</v>
      </c>
      <c r="E3171" s="178" t="s">
        <v>1202</v>
      </c>
      <c r="F3171" s="420">
        <v>0.98</v>
      </c>
      <c r="G3171" s="178">
        <v>5</v>
      </c>
      <c r="H3171" s="178">
        <v>3</v>
      </c>
      <c r="I3171" s="15"/>
      <c r="J3171" s="15"/>
      <c r="K3171" s="15"/>
    </row>
    <row r="3172" ht="13.5" spans="1:11">
      <c r="A3172" s="105" t="s">
        <v>1407</v>
      </c>
      <c r="B3172" s="105"/>
      <c r="C3172" s="105"/>
      <c r="D3172" s="105"/>
      <c r="E3172" s="105"/>
      <c r="F3172" s="105"/>
      <c r="G3172" s="15">
        <v>87</v>
      </c>
      <c r="H3172" s="15"/>
      <c r="I3172" s="15"/>
      <c r="J3172" s="15"/>
      <c r="K3172" s="15"/>
    </row>
    <row r="3173" ht="13.5" spans="1:11">
      <c r="A3173" s="156" t="s">
        <v>1015</v>
      </c>
      <c r="B3173" s="178" t="s">
        <v>2206</v>
      </c>
      <c r="C3173" s="178"/>
      <c r="D3173" s="178"/>
      <c r="E3173" s="178"/>
      <c r="F3173" s="178"/>
      <c r="G3173" s="178"/>
      <c r="H3173" s="178"/>
      <c r="I3173" s="178"/>
      <c r="J3173" s="178"/>
      <c r="K3173" s="178"/>
    </row>
    <row r="3174" ht="13.5" spans="1:11">
      <c r="A3174" s="177"/>
      <c r="B3174" s="178"/>
      <c r="C3174" s="178"/>
      <c r="D3174" s="178"/>
      <c r="E3174" s="178"/>
      <c r="F3174" s="178"/>
      <c r="G3174" s="178"/>
      <c r="H3174" s="178"/>
      <c r="I3174" s="178"/>
      <c r="J3174" s="178"/>
      <c r="K3174" s="178"/>
    </row>
    <row r="3175" ht="13.5" spans="1:11">
      <c r="A3175" s="178" t="s">
        <v>1017</v>
      </c>
      <c r="B3175" s="178"/>
      <c r="C3175" s="178"/>
      <c r="D3175" s="178"/>
      <c r="E3175" s="178"/>
      <c r="F3175" s="178"/>
      <c r="G3175" s="178"/>
      <c r="H3175" s="178"/>
      <c r="I3175" s="178"/>
      <c r="J3175" s="178"/>
      <c r="K3175" s="178"/>
    </row>
    <row r="3176" ht="13.5" spans="1:11">
      <c r="A3176" s="421" t="s">
        <v>1409</v>
      </c>
      <c r="B3176" s="422"/>
      <c r="C3176" s="422"/>
      <c r="D3176" s="422"/>
      <c r="E3176" s="422"/>
      <c r="F3176" s="422"/>
      <c r="G3176" s="422"/>
      <c r="H3176" s="422"/>
      <c r="I3176" s="422"/>
      <c r="J3176" s="422"/>
      <c r="K3176" s="428"/>
    </row>
    <row r="3177" ht="13.5" spans="1:11">
      <c r="A3177" s="423"/>
      <c r="B3177" s="424"/>
      <c r="C3177" s="424"/>
      <c r="D3177" s="424"/>
      <c r="E3177" s="424"/>
      <c r="F3177" s="424"/>
      <c r="G3177" s="424"/>
      <c r="H3177" s="424"/>
      <c r="I3177" s="424"/>
      <c r="J3177" s="424"/>
      <c r="K3177" s="429"/>
    </row>
    <row r="3178" ht="13.5" spans="1:11">
      <c r="A3178" s="423"/>
      <c r="B3178" s="424"/>
      <c r="C3178" s="424"/>
      <c r="D3178" s="424"/>
      <c r="E3178" s="424"/>
      <c r="F3178" s="424"/>
      <c r="G3178" s="424"/>
      <c r="H3178" s="424"/>
      <c r="I3178" s="424"/>
      <c r="J3178" s="424"/>
      <c r="K3178" s="429"/>
    </row>
    <row r="3179" ht="13.5" spans="1:11">
      <c r="A3179" s="423"/>
      <c r="B3179" s="424"/>
      <c r="C3179" s="424"/>
      <c r="D3179" s="424"/>
      <c r="E3179" s="424"/>
      <c r="F3179" s="424"/>
      <c r="G3179" s="424"/>
      <c r="H3179" s="424"/>
      <c r="I3179" s="424"/>
      <c r="J3179" s="424"/>
      <c r="K3179" s="429"/>
    </row>
    <row r="3180" ht="13.5" spans="1:11">
      <c r="A3180" s="423"/>
      <c r="B3180" s="424"/>
      <c r="C3180" s="424"/>
      <c r="D3180" s="424"/>
      <c r="E3180" s="424"/>
      <c r="F3180" s="424"/>
      <c r="G3180" s="424"/>
      <c r="H3180" s="424"/>
      <c r="I3180" s="424"/>
      <c r="J3180" s="424"/>
      <c r="K3180" s="429"/>
    </row>
    <row r="3181" ht="13.5" spans="1:11">
      <c r="A3181" s="425"/>
      <c r="B3181" s="426"/>
      <c r="C3181" s="426"/>
      <c r="D3181" s="426"/>
      <c r="E3181" s="426"/>
      <c r="F3181" s="426"/>
      <c r="G3181" s="426"/>
      <c r="H3181" s="426"/>
      <c r="I3181" s="426"/>
      <c r="J3181" s="426"/>
      <c r="K3181" s="430"/>
    </row>
    <row r="3182" ht="28.5" spans="1:11">
      <c r="A3182" s="220" t="s">
        <v>1019</v>
      </c>
      <c r="B3182" s="220"/>
      <c r="C3182" s="220"/>
      <c r="D3182" s="220"/>
      <c r="E3182" s="220"/>
      <c r="F3182" s="220"/>
      <c r="G3182" s="220"/>
      <c r="H3182" s="220"/>
      <c r="I3182" s="220"/>
      <c r="J3182" s="220"/>
      <c r="K3182" s="220"/>
    </row>
    <row r="3183" ht="18.75" spans="1:11">
      <c r="A3183" s="99" t="s">
        <v>950</v>
      </c>
      <c r="B3183" s="99"/>
      <c r="C3183" s="99"/>
      <c r="D3183" s="99"/>
      <c r="E3183" s="99"/>
      <c r="F3183" s="99"/>
      <c r="G3183" s="99"/>
      <c r="H3183" s="99"/>
      <c r="I3183" s="99"/>
      <c r="J3183" s="99"/>
      <c r="K3183" s="99"/>
    </row>
    <row r="3184" ht="18.75" spans="1:11">
      <c r="A3184" s="151" t="s">
        <v>2180</v>
      </c>
      <c r="B3184" s="151"/>
      <c r="C3184" s="151"/>
      <c r="D3184" s="151"/>
      <c r="E3184" s="151"/>
      <c r="F3184" s="151"/>
      <c r="G3184" s="151"/>
      <c r="H3184" s="151"/>
      <c r="I3184" s="151"/>
      <c r="J3184" s="151"/>
      <c r="K3184" s="151"/>
    </row>
    <row r="3185" ht="13.5" spans="1:11">
      <c r="A3185" s="105" t="s">
        <v>1023</v>
      </c>
      <c r="B3185" s="105"/>
      <c r="C3185" s="105"/>
      <c r="D3185" s="179" t="s">
        <v>2207</v>
      </c>
      <c r="E3185" s="15"/>
      <c r="F3185" s="15"/>
      <c r="G3185" s="15"/>
      <c r="H3185" s="15"/>
      <c r="I3185" s="15"/>
      <c r="J3185" s="15"/>
      <c r="K3185" s="15"/>
    </row>
    <row r="3186" ht="13.5" spans="1:11">
      <c r="A3186" s="105" t="s">
        <v>954</v>
      </c>
      <c r="B3186" s="105"/>
      <c r="C3186" s="105"/>
      <c r="D3186" s="418" t="s">
        <v>953</v>
      </c>
      <c r="E3186" s="15"/>
      <c r="F3186" s="105" t="s">
        <v>955</v>
      </c>
      <c r="G3186" s="418" t="s">
        <v>2182</v>
      </c>
      <c r="H3186" s="15"/>
      <c r="I3186" s="15"/>
      <c r="J3186" s="15"/>
      <c r="K3186" s="15"/>
    </row>
    <row r="3187" ht="25.5" spans="1:11">
      <c r="A3187" s="181" t="s">
        <v>1227</v>
      </c>
      <c r="B3187" s="182"/>
      <c r="C3187" s="183"/>
      <c r="D3187" s="105" t="s">
        <v>957</v>
      </c>
      <c r="E3187" s="105" t="s">
        <v>958</v>
      </c>
      <c r="F3187" s="105" t="s">
        <v>1412</v>
      </c>
      <c r="G3187" s="105" t="s">
        <v>1413</v>
      </c>
      <c r="H3187" s="105"/>
      <c r="I3187" s="105" t="s">
        <v>961</v>
      </c>
      <c r="J3187" s="105" t="s">
        <v>962</v>
      </c>
      <c r="K3187" s="105" t="s">
        <v>963</v>
      </c>
    </row>
    <row r="3188" ht="13.5" spans="1:11">
      <c r="A3188" s="184"/>
      <c r="B3188" s="185"/>
      <c r="C3188" s="186"/>
      <c r="D3188" s="105" t="s">
        <v>964</v>
      </c>
      <c r="E3188" s="15">
        <v>172</v>
      </c>
      <c r="F3188" s="15">
        <v>172</v>
      </c>
      <c r="G3188" s="173">
        <v>172</v>
      </c>
      <c r="H3188" s="175"/>
      <c r="I3188" s="15">
        <v>10</v>
      </c>
      <c r="J3188" s="161">
        <v>1</v>
      </c>
      <c r="K3188" s="15">
        <v>10</v>
      </c>
    </row>
    <row r="3189" ht="13.5" spans="1:11">
      <c r="A3189" s="184"/>
      <c r="B3189" s="185"/>
      <c r="C3189" s="186"/>
      <c r="D3189" s="105" t="s">
        <v>1031</v>
      </c>
      <c r="E3189" s="15">
        <v>172</v>
      </c>
      <c r="F3189" s="15">
        <v>172</v>
      </c>
      <c r="G3189" s="173">
        <v>172</v>
      </c>
      <c r="H3189" s="175"/>
      <c r="I3189" s="15" t="s">
        <v>858</v>
      </c>
      <c r="J3189" s="15" t="s">
        <v>858</v>
      </c>
      <c r="K3189" s="15" t="s">
        <v>858</v>
      </c>
    </row>
    <row r="3190" ht="13.5" spans="1:11">
      <c r="A3190" s="184"/>
      <c r="B3190" s="185"/>
      <c r="C3190" s="186"/>
      <c r="D3190" s="188" t="s">
        <v>1033</v>
      </c>
      <c r="E3190" s="15">
        <v>172</v>
      </c>
      <c r="F3190" s="15">
        <v>172</v>
      </c>
      <c r="G3190" s="173">
        <v>172</v>
      </c>
      <c r="H3190" s="175"/>
      <c r="I3190" s="15" t="s">
        <v>858</v>
      </c>
      <c r="J3190" s="15" t="s">
        <v>858</v>
      </c>
      <c r="K3190" s="15" t="s">
        <v>858</v>
      </c>
    </row>
    <row r="3191" ht="13.5" spans="1:11">
      <c r="A3191" s="184"/>
      <c r="B3191" s="185"/>
      <c r="C3191" s="186"/>
      <c r="D3191" s="188" t="s">
        <v>1034</v>
      </c>
      <c r="E3191" s="15"/>
      <c r="F3191" s="15"/>
      <c r="G3191" s="15"/>
      <c r="H3191" s="15"/>
      <c r="I3191" s="15" t="s">
        <v>858</v>
      </c>
      <c r="J3191" s="15" t="s">
        <v>858</v>
      </c>
      <c r="K3191" s="15" t="s">
        <v>858</v>
      </c>
    </row>
    <row r="3192" ht="13.5" spans="1:11">
      <c r="A3192" s="189"/>
      <c r="B3192" s="190"/>
      <c r="C3192" s="191"/>
      <c r="D3192" s="105" t="s">
        <v>965</v>
      </c>
      <c r="E3192" s="15"/>
      <c r="F3192" s="15"/>
      <c r="G3192" s="15"/>
      <c r="H3192" s="15"/>
      <c r="I3192" s="15" t="s">
        <v>858</v>
      </c>
      <c r="J3192" s="15" t="s">
        <v>858</v>
      </c>
      <c r="K3192" s="15" t="s">
        <v>858</v>
      </c>
    </row>
    <row r="3193" ht="13.5" spans="1:11">
      <c r="A3193" s="105" t="s">
        <v>966</v>
      </c>
      <c r="B3193" s="105" t="s">
        <v>967</v>
      </c>
      <c r="C3193" s="105"/>
      <c r="D3193" s="105"/>
      <c r="E3193" s="105"/>
      <c r="F3193" s="105" t="s">
        <v>968</v>
      </c>
      <c r="G3193" s="105"/>
      <c r="H3193" s="105"/>
      <c r="I3193" s="105"/>
      <c r="J3193" s="105"/>
      <c r="K3193" s="105"/>
    </row>
    <row r="3194" ht="13.5" spans="1:11">
      <c r="A3194" s="105"/>
      <c r="B3194" s="418" t="s">
        <v>2208</v>
      </c>
      <c r="C3194" s="15"/>
      <c r="D3194" s="15"/>
      <c r="E3194" s="15"/>
      <c r="F3194" s="418" t="s">
        <v>2209</v>
      </c>
      <c r="G3194" s="15"/>
      <c r="H3194" s="15"/>
      <c r="I3194" s="15"/>
      <c r="J3194" s="15"/>
      <c r="K3194" s="15"/>
    </row>
    <row r="3195" ht="13.5" spans="1:11">
      <c r="A3195" s="156" t="s">
        <v>1230</v>
      </c>
      <c r="B3195" s="105" t="s">
        <v>971</v>
      </c>
      <c r="C3195" s="105" t="s">
        <v>972</v>
      </c>
      <c r="D3195" s="105" t="s">
        <v>973</v>
      </c>
      <c r="E3195" s="105" t="s">
        <v>1367</v>
      </c>
      <c r="F3195" s="105" t="s">
        <v>1368</v>
      </c>
      <c r="G3195" s="105" t="s">
        <v>961</v>
      </c>
      <c r="H3195" s="105" t="s">
        <v>963</v>
      </c>
      <c r="I3195" s="105" t="s">
        <v>976</v>
      </c>
      <c r="J3195" s="105"/>
      <c r="K3195" s="105"/>
    </row>
    <row r="3196" ht="13.5" spans="1:11">
      <c r="A3196" s="157"/>
      <c r="B3196" s="193" t="s">
        <v>1369</v>
      </c>
      <c r="C3196" s="105" t="s">
        <v>1040</v>
      </c>
      <c r="D3196" s="178" t="s">
        <v>2210</v>
      </c>
      <c r="E3196" s="427">
        <v>1</v>
      </c>
      <c r="F3196" s="427">
        <v>1</v>
      </c>
      <c r="G3196" s="140">
        <v>20</v>
      </c>
      <c r="H3196" s="140">
        <v>20</v>
      </c>
      <c r="I3196" s="15"/>
      <c r="J3196" s="15"/>
      <c r="K3196" s="15"/>
    </row>
    <row r="3197" ht="25.5" spans="1:11">
      <c r="A3197" s="157"/>
      <c r="B3197" s="176"/>
      <c r="C3197" s="105" t="s">
        <v>1046</v>
      </c>
      <c r="D3197" s="178" t="s">
        <v>2189</v>
      </c>
      <c r="E3197" s="140" t="s">
        <v>1206</v>
      </c>
      <c r="F3197" s="140" t="s">
        <v>1206</v>
      </c>
      <c r="G3197" s="140">
        <v>20</v>
      </c>
      <c r="H3197" s="140">
        <v>20</v>
      </c>
      <c r="I3197" s="15"/>
      <c r="J3197" s="15"/>
      <c r="K3197" s="15"/>
    </row>
    <row r="3198" ht="13.5" spans="1:11">
      <c r="A3198" s="157"/>
      <c r="B3198" s="176"/>
      <c r="C3198" s="105" t="s">
        <v>1050</v>
      </c>
      <c r="D3198" s="178" t="s">
        <v>2193</v>
      </c>
      <c r="E3198" s="427">
        <v>1</v>
      </c>
      <c r="F3198" s="427">
        <v>1</v>
      </c>
      <c r="G3198" s="140">
        <v>10</v>
      </c>
      <c r="H3198" s="140">
        <v>10</v>
      </c>
      <c r="I3198" s="15"/>
      <c r="J3198" s="15"/>
      <c r="K3198" s="15"/>
    </row>
    <row r="3199" ht="13.5" spans="1:11">
      <c r="A3199" s="157"/>
      <c r="B3199" s="156" t="s">
        <v>995</v>
      </c>
      <c r="C3199" s="105" t="s">
        <v>996</v>
      </c>
      <c r="D3199" s="178" t="s">
        <v>2196</v>
      </c>
      <c r="E3199" s="140" t="s">
        <v>2197</v>
      </c>
      <c r="F3199" s="140" t="s">
        <v>2197</v>
      </c>
      <c r="G3199" s="140">
        <v>6</v>
      </c>
      <c r="H3199" s="140">
        <v>6</v>
      </c>
      <c r="I3199" s="15"/>
      <c r="J3199" s="15"/>
      <c r="K3199" s="15"/>
    </row>
    <row r="3200" ht="13.5" spans="1:11">
      <c r="A3200" s="157"/>
      <c r="B3200" s="157"/>
      <c r="C3200" s="105" t="s">
        <v>999</v>
      </c>
      <c r="D3200" s="178" t="s">
        <v>2198</v>
      </c>
      <c r="E3200" s="427">
        <v>1</v>
      </c>
      <c r="F3200" s="427">
        <v>1</v>
      </c>
      <c r="G3200" s="140">
        <v>6</v>
      </c>
      <c r="H3200" s="140">
        <v>6</v>
      </c>
      <c r="I3200" s="15"/>
      <c r="J3200" s="15"/>
      <c r="K3200" s="15"/>
    </row>
    <row r="3201" ht="13.5" spans="1:11">
      <c r="A3201" s="157"/>
      <c r="B3201" s="157"/>
      <c r="C3201" s="105"/>
      <c r="D3201" s="178" t="s">
        <v>2211</v>
      </c>
      <c r="E3201" s="140" t="s">
        <v>2197</v>
      </c>
      <c r="F3201" s="140" t="s">
        <v>2197</v>
      </c>
      <c r="G3201" s="140">
        <v>6</v>
      </c>
      <c r="H3201" s="140">
        <v>6</v>
      </c>
      <c r="I3201" s="15"/>
      <c r="J3201" s="15"/>
      <c r="K3201" s="15"/>
    </row>
    <row r="3202" ht="25.5" spans="1:11">
      <c r="A3202" s="157"/>
      <c r="B3202" s="157"/>
      <c r="C3202" s="105"/>
      <c r="D3202" s="178" t="s">
        <v>2212</v>
      </c>
      <c r="E3202" s="140" t="s">
        <v>1813</v>
      </c>
      <c r="F3202" s="140" t="s">
        <v>1813</v>
      </c>
      <c r="G3202" s="140">
        <v>6</v>
      </c>
      <c r="H3202" s="140">
        <v>6</v>
      </c>
      <c r="I3202" s="15"/>
      <c r="J3202" s="15"/>
      <c r="K3202" s="15"/>
    </row>
    <row r="3203" ht="25.5" spans="1:11">
      <c r="A3203" s="157"/>
      <c r="B3203" s="157"/>
      <c r="C3203" s="105" t="s">
        <v>1005</v>
      </c>
      <c r="D3203" s="178" t="s">
        <v>2202</v>
      </c>
      <c r="E3203" s="140" t="s">
        <v>2203</v>
      </c>
      <c r="F3203" s="140" t="s">
        <v>2203</v>
      </c>
      <c r="G3203" s="140">
        <v>6</v>
      </c>
      <c r="H3203" s="140">
        <v>6</v>
      </c>
      <c r="I3203" s="15"/>
      <c r="J3203" s="15"/>
      <c r="K3203" s="15"/>
    </row>
    <row r="3204" ht="13.5" spans="1:11">
      <c r="A3204" s="157"/>
      <c r="B3204" s="156" t="s">
        <v>1287</v>
      </c>
      <c r="C3204" s="156" t="s">
        <v>1243</v>
      </c>
      <c r="D3204" s="178" t="s">
        <v>2213</v>
      </c>
      <c r="E3204" s="140" t="s">
        <v>1202</v>
      </c>
      <c r="F3204" s="431">
        <v>0.992</v>
      </c>
      <c r="G3204" s="140">
        <v>5</v>
      </c>
      <c r="H3204" s="140">
        <v>4</v>
      </c>
      <c r="I3204" s="15"/>
      <c r="J3204" s="15"/>
      <c r="K3204" s="15"/>
    </row>
    <row r="3205" ht="13.5" spans="1:11">
      <c r="A3205" s="157"/>
      <c r="B3205" s="157"/>
      <c r="C3205" s="157"/>
      <c r="D3205" s="178"/>
      <c r="E3205" s="140"/>
      <c r="F3205" s="140"/>
      <c r="G3205" s="140"/>
      <c r="H3205" s="140"/>
      <c r="I3205" s="15"/>
      <c r="J3205" s="15"/>
      <c r="K3205" s="15"/>
    </row>
    <row r="3206" ht="13.5" spans="1:11">
      <c r="A3206" s="177"/>
      <c r="B3206" s="177"/>
      <c r="C3206" s="177"/>
      <c r="D3206" s="178" t="s">
        <v>2214</v>
      </c>
      <c r="E3206" s="140" t="s">
        <v>1202</v>
      </c>
      <c r="F3206" s="427">
        <v>0.98</v>
      </c>
      <c r="G3206" s="140">
        <v>5</v>
      </c>
      <c r="H3206" s="140">
        <v>3</v>
      </c>
      <c r="I3206" s="15"/>
      <c r="J3206" s="15"/>
      <c r="K3206" s="15"/>
    </row>
    <row r="3207" ht="13.5" spans="1:11">
      <c r="A3207" s="105" t="s">
        <v>1407</v>
      </c>
      <c r="B3207" s="105"/>
      <c r="C3207" s="105"/>
      <c r="D3207" s="105"/>
      <c r="E3207" s="105"/>
      <c r="F3207" s="105"/>
      <c r="G3207" s="15">
        <v>87</v>
      </c>
      <c r="H3207" s="15"/>
      <c r="I3207" s="15"/>
      <c r="J3207" s="15"/>
      <c r="K3207" s="15"/>
    </row>
    <row r="3208" ht="13.5" spans="1:11">
      <c r="A3208" s="156" t="s">
        <v>1015</v>
      </c>
      <c r="B3208" s="178" t="s">
        <v>2215</v>
      </c>
      <c r="C3208" s="178"/>
      <c r="D3208" s="178"/>
      <c r="E3208" s="178"/>
      <c r="F3208" s="178"/>
      <c r="G3208" s="178"/>
      <c r="H3208" s="178"/>
      <c r="I3208" s="178"/>
      <c r="J3208" s="178"/>
      <c r="K3208" s="178"/>
    </row>
    <row r="3209" ht="13.5" spans="1:11">
      <c r="A3209" s="177"/>
      <c r="B3209" s="178"/>
      <c r="C3209" s="178"/>
      <c r="D3209" s="178"/>
      <c r="E3209" s="178"/>
      <c r="F3209" s="178"/>
      <c r="G3209" s="178"/>
      <c r="H3209" s="178"/>
      <c r="I3209" s="178"/>
      <c r="J3209" s="178"/>
      <c r="K3209" s="178"/>
    </row>
    <row r="3210" ht="13.5" spans="1:11">
      <c r="A3210" s="178" t="s">
        <v>1017</v>
      </c>
      <c r="B3210" s="178"/>
      <c r="C3210" s="178"/>
      <c r="D3210" s="178"/>
      <c r="E3210" s="178"/>
      <c r="F3210" s="178"/>
      <c r="G3210" s="178"/>
      <c r="H3210" s="178"/>
      <c r="I3210" s="178"/>
      <c r="J3210" s="178"/>
      <c r="K3210" s="178"/>
    </row>
    <row r="3211" ht="13.5" spans="1:11">
      <c r="A3211" s="421" t="s">
        <v>1409</v>
      </c>
      <c r="B3211" s="422"/>
      <c r="C3211" s="422"/>
      <c r="D3211" s="422"/>
      <c r="E3211" s="422"/>
      <c r="F3211" s="422"/>
      <c r="G3211" s="422"/>
      <c r="H3211" s="422"/>
      <c r="I3211" s="422"/>
      <c r="J3211" s="422"/>
      <c r="K3211" s="428"/>
    </row>
    <row r="3212" ht="13.5" spans="1:11">
      <c r="A3212" s="423"/>
      <c r="B3212" s="424"/>
      <c r="C3212" s="424"/>
      <c r="D3212" s="424"/>
      <c r="E3212" s="424"/>
      <c r="F3212" s="424"/>
      <c r="G3212" s="424"/>
      <c r="H3212" s="424"/>
      <c r="I3212" s="424"/>
      <c r="J3212" s="424"/>
      <c r="K3212" s="429"/>
    </row>
    <row r="3213" ht="13.5" spans="1:11">
      <c r="A3213" s="423"/>
      <c r="B3213" s="424"/>
      <c r="C3213" s="424"/>
      <c r="D3213" s="424"/>
      <c r="E3213" s="424"/>
      <c r="F3213" s="424"/>
      <c r="G3213" s="424"/>
      <c r="H3213" s="424"/>
      <c r="I3213" s="424"/>
      <c r="J3213" s="424"/>
      <c r="K3213" s="429"/>
    </row>
    <row r="3214" ht="13.5" spans="1:11">
      <c r="A3214" s="423"/>
      <c r="B3214" s="424"/>
      <c r="C3214" s="424"/>
      <c r="D3214" s="424"/>
      <c r="E3214" s="424"/>
      <c r="F3214" s="424"/>
      <c r="G3214" s="424"/>
      <c r="H3214" s="424"/>
      <c r="I3214" s="424"/>
      <c r="J3214" s="424"/>
      <c r="K3214" s="429"/>
    </row>
    <row r="3215" ht="13.5" spans="1:11">
      <c r="A3215" s="423"/>
      <c r="B3215" s="424"/>
      <c r="C3215" s="424"/>
      <c r="D3215" s="424"/>
      <c r="E3215" s="424"/>
      <c r="F3215" s="424"/>
      <c r="G3215" s="424"/>
      <c r="H3215" s="424"/>
      <c r="I3215" s="424"/>
      <c r="J3215" s="424"/>
      <c r="K3215" s="429"/>
    </row>
    <row r="3216" ht="13.5" spans="1:11">
      <c r="A3216" s="425"/>
      <c r="B3216" s="426"/>
      <c r="C3216" s="426"/>
      <c r="D3216" s="426"/>
      <c r="E3216" s="426"/>
      <c r="F3216" s="426"/>
      <c r="G3216" s="426"/>
      <c r="H3216" s="426"/>
      <c r="I3216" s="426"/>
      <c r="J3216" s="426"/>
      <c r="K3216" s="430"/>
    </row>
    <row r="3218" ht="28.5" spans="1:11">
      <c r="A3218" s="220" t="s">
        <v>1019</v>
      </c>
      <c r="B3218" s="220"/>
      <c r="C3218" s="220"/>
      <c r="D3218" s="220"/>
      <c r="E3218" s="220"/>
      <c r="F3218" s="220"/>
      <c r="G3218" s="220"/>
      <c r="H3218" s="220"/>
      <c r="I3218" s="220"/>
      <c r="J3218" s="220"/>
      <c r="K3218" s="220"/>
    </row>
    <row r="3219" ht="18.75" spans="1:11">
      <c r="A3219" s="99" t="s">
        <v>950</v>
      </c>
      <c r="B3219" s="99"/>
      <c r="C3219" s="99"/>
      <c r="D3219" s="99"/>
      <c r="E3219" s="99"/>
      <c r="F3219" s="99"/>
      <c r="G3219" s="99"/>
      <c r="H3219" s="99"/>
      <c r="I3219" s="99"/>
      <c r="J3219" s="99"/>
      <c r="K3219" s="99"/>
    </row>
    <row r="3220" ht="19.5" spans="1:11">
      <c r="A3220" s="432" t="s">
        <v>2216</v>
      </c>
      <c r="B3220"/>
      <c r="C3220"/>
      <c r="D3220"/>
      <c r="E3220"/>
      <c r="F3220"/>
      <c r="G3220"/>
      <c r="H3220"/>
      <c r="I3220"/>
      <c r="J3220"/>
      <c r="K3220"/>
    </row>
    <row r="3221" ht="14.25" spans="1:12">
      <c r="A3221" s="433" t="s">
        <v>1023</v>
      </c>
      <c r="B3221" s="433"/>
      <c r="C3221" s="433"/>
      <c r="D3221" s="434" t="s">
        <v>2217</v>
      </c>
      <c r="E3221" s="434"/>
      <c r="F3221" s="434"/>
      <c r="G3221" s="434"/>
      <c r="H3221" s="434"/>
      <c r="I3221" s="434"/>
      <c r="J3221" s="434"/>
      <c r="K3221" s="434"/>
      <c r="L3221" s="434"/>
    </row>
    <row r="3222" ht="14.25" spans="1:12">
      <c r="A3222" s="435" t="s">
        <v>954</v>
      </c>
      <c r="B3222" s="435"/>
      <c r="C3222" s="435"/>
      <c r="D3222" s="436"/>
      <c r="E3222" s="436"/>
      <c r="F3222" s="436"/>
      <c r="G3222" s="434" t="s">
        <v>955</v>
      </c>
      <c r="H3222" s="437" t="s">
        <v>2218</v>
      </c>
      <c r="I3222" s="437"/>
      <c r="J3222" s="437"/>
      <c r="K3222" s="437"/>
      <c r="L3222" s="437"/>
    </row>
    <row r="3223" ht="25.5" spans="1:12">
      <c r="A3223" s="438" t="s">
        <v>2219</v>
      </c>
      <c r="B3223" s="439"/>
      <c r="C3223" s="440"/>
      <c r="D3223" s="436" t="s">
        <v>957</v>
      </c>
      <c r="E3223" s="436" t="s">
        <v>958</v>
      </c>
      <c r="F3223" s="436"/>
      <c r="G3223" s="436" t="s">
        <v>2220</v>
      </c>
      <c r="H3223" s="434" t="s">
        <v>2221</v>
      </c>
      <c r="I3223" s="434"/>
      <c r="J3223" s="434" t="s">
        <v>961</v>
      </c>
      <c r="K3223" s="434" t="s">
        <v>962</v>
      </c>
      <c r="L3223" s="434" t="s">
        <v>963</v>
      </c>
    </row>
    <row r="3224" ht="14.25" spans="1:12">
      <c r="A3224" s="438" t="s">
        <v>2222</v>
      </c>
      <c r="B3224" s="439"/>
      <c r="C3224" s="440"/>
      <c r="D3224" s="436" t="s">
        <v>964</v>
      </c>
      <c r="E3224" s="436"/>
      <c r="F3224" s="436"/>
      <c r="G3224" s="441" t="s">
        <v>2223</v>
      </c>
      <c r="H3224" s="441" t="s">
        <v>2224</v>
      </c>
      <c r="I3224" s="441"/>
      <c r="J3224" s="436">
        <v>10</v>
      </c>
      <c r="K3224" s="453">
        <v>0.1791</v>
      </c>
      <c r="L3224" s="441">
        <v>1.79</v>
      </c>
    </row>
    <row r="3225" ht="14.25" spans="1:12">
      <c r="A3225" s="442"/>
      <c r="B3225"/>
      <c r="C3225" s="443"/>
      <c r="D3225" s="436" t="s">
        <v>1031</v>
      </c>
      <c r="E3225" s="436"/>
      <c r="F3225" s="436"/>
      <c r="G3225" s="441" t="s">
        <v>2223</v>
      </c>
      <c r="H3225" s="441" t="s">
        <v>2224</v>
      </c>
      <c r="I3225" s="441"/>
      <c r="J3225" s="436" t="s">
        <v>858</v>
      </c>
      <c r="K3225" s="436" t="s">
        <v>858</v>
      </c>
      <c r="L3225" s="436" t="s">
        <v>858</v>
      </c>
    </row>
    <row r="3226" ht="14.25" spans="1:12">
      <c r="A3226" s="442"/>
      <c r="B3226"/>
      <c r="C3226" s="443"/>
      <c r="D3226" s="444" t="s">
        <v>1033</v>
      </c>
      <c r="E3226" s="436"/>
      <c r="F3226" s="436"/>
      <c r="G3226" s="441" t="s">
        <v>2223</v>
      </c>
      <c r="H3226" s="441" t="s">
        <v>2224</v>
      </c>
      <c r="I3226" s="441"/>
      <c r="J3226" s="436" t="s">
        <v>858</v>
      </c>
      <c r="K3226" s="436" t="s">
        <v>858</v>
      </c>
      <c r="L3226" s="436" t="s">
        <v>858</v>
      </c>
    </row>
    <row r="3227" ht="14.25" spans="1:12">
      <c r="A3227" s="442"/>
      <c r="B3227"/>
      <c r="C3227" s="443"/>
      <c r="D3227" s="444" t="s">
        <v>1034</v>
      </c>
      <c r="E3227" s="436"/>
      <c r="F3227" s="436"/>
      <c r="G3227" s="436"/>
      <c r="H3227" s="436"/>
      <c r="I3227" s="436"/>
      <c r="J3227" s="436" t="s">
        <v>858</v>
      </c>
      <c r="K3227" s="436" t="s">
        <v>858</v>
      </c>
      <c r="L3227" s="436" t="s">
        <v>858</v>
      </c>
    </row>
    <row r="3228" ht="14.25" spans="1:12">
      <c r="A3228" s="445"/>
      <c r="B3228" s="446"/>
      <c r="C3228" s="447"/>
      <c r="D3228" s="436" t="s">
        <v>965</v>
      </c>
      <c r="E3228" s="436"/>
      <c r="F3228" s="436"/>
      <c r="G3228" s="436"/>
      <c r="H3228" s="436"/>
      <c r="I3228" s="436"/>
      <c r="J3228" s="436" t="s">
        <v>858</v>
      </c>
      <c r="K3228" s="436" t="s">
        <v>858</v>
      </c>
      <c r="L3228" s="436" t="s">
        <v>858</v>
      </c>
    </row>
    <row r="3229" ht="14.25" spans="1:12">
      <c r="A3229" s="435" t="s">
        <v>966</v>
      </c>
      <c r="B3229" s="436" t="s">
        <v>967</v>
      </c>
      <c r="C3229" s="436"/>
      <c r="D3229" s="436"/>
      <c r="E3229" s="436"/>
      <c r="F3229" s="436"/>
      <c r="G3229" s="436" t="s">
        <v>968</v>
      </c>
      <c r="H3229" s="436"/>
      <c r="I3229" s="436"/>
      <c r="J3229" s="436"/>
      <c r="K3229" s="436"/>
      <c r="L3229" s="436"/>
    </row>
    <row r="3230" ht="14.25" spans="1:12">
      <c r="A3230" s="435"/>
      <c r="B3230" s="448"/>
      <c r="C3230" s="448"/>
      <c r="D3230" s="448"/>
      <c r="E3230" s="448"/>
      <c r="F3230" s="448"/>
      <c r="G3230" s="436"/>
      <c r="H3230" s="436"/>
      <c r="I3230" s="436"/>
      <c r="J3230" s="436"/>
      <c r="K3230" s="436"/>
      <c r="L3230" s="436"/>
    </row>
    <row r="3231" ht="25.5" spans="1:12">
      <c r="A3231" s="449" t="s">
        <v>2225</v>
      </c>
      <c r="B3231" s="436" t="s">
        <v>971</v>
      </c>
      <c r="C3231" s="436" t="s">
        <v>972</v>
      </c>
      <c r="D3231" s="434" t="s">
        <v>973</v>
      </c>
      <c r="E3231" s="434"/>
      <c r="F3231" s="434" t="s">
        <v>2226</v>
      </c>
      <c r="G3231" s="434" t="s">
        <v>2227</v>
      </c>
      <c r="H3231" s="434" t="s">
        <v>961</v>
      </c>
      <c r="I3231" s="434" t="s">
        <v>963</v>
      </c>
      <c r="J3231" s="434" t="s">
        <v>976</v>
      </c>
      <c r="K3231" s="434"/>
      <c r="L3231" s="434"/>
    </row>
    <row r="3232" ht="14.25" spans="1:12">
      <c r="A3232" s="449" t="s">
        <v>2228</v>
      </c>
      <c r="B3232" s="440" t="s">
        <v>2229</v>
      </c>
      <c r="C3232" s="440" t="s">
        <v>2230</v>
      </c>
      <c r="D3232" s="450" t="s">
        <v>2231</v>
      </c>
      <c r="E3232" s="450"/>
      <c r="F3232" s="436" t="s">
        <v>2232</v>
      </c>
      <c r="G3232" s="441" t="s">
        <v>2233</v>
      </c>
      <c r="H3232" s="451">
        <v>20</v>
      </c>
      <c r="I3232" s="451">
        <v>20</v>
      </c>
      <c r="J3232" s="436"/>
      <c r="K3232" s="436"/>
      <c r="L3232" s="436"/>
    </row>
    <row r="3233" ht="14.25" spans="1:12">
      <c r="A3233" s="452"/>
      <c r="B3233" s="440" t="s">
        <v>2234</v>
      </c>
      <c r="C3233" s="440"/>
      <c r="D3233" s="450" t="s">
        <v>2235</v>
      </c>
      <c r="E3233" s="450"/>
      <c r="F3233" s="436" t="s">
        <v>2236</v>
      </c>
      <c r="G3233" s="453">
        <v>0.9826</v>
      </c>
      <c r="H3233" s="441">
        <v>10</v>
      </c>
      <c r="I3233" s="441">
        <v>10</v>
      </c>
      <c r="J3233" s="436"/>
      <c r="K3233" s="436"/>
      <c r="L3233" s="436"/>
    </row>
    <row r="3234" ht="14.25" spans="1:12">
      <c r="A3234" s="452"/>
      <c r="B3234" s="443"/>
      <c r="C3234" s="440"/>
      <c r="D3234" s="450" t="s">
        <v>2237</v>
      </c>
      <c r="E3234" s="450"/>
      <c r="F3234" s="436" t="s">
        <v>2236</v>
      </c>
      <c r="G3234" s="453">
        <v>0.9933</v>
      </c>
      <c r="H3234" s="441">
        <v>10</v>
      </c>
      <c r="I3234" s="441">
        <v>10</v>
      </c>
      <c r="J3234" s="436"/>
      <c r="K3234" s="436"/>
      <c r="L3234" s="436"/>
    </row>
    <row r="3235" ht="14.25" spans="1:12">
      <c r="A3235" s="452"/>
      <c r="B3235" s="443"/>
      <c r="C3235" s="440"/>
      <c r="D3235" s="450" t="s">
        <v>2238</v>
      </c>
      <c r="E3235" s="450"/>
      <c r="F3235" s="436" t="s">
        <v>2236</v>
      </c>
      <c r="G3235" s="454">
        <v>1</v>
      </c>
      <c r="H3235" s="441">
        <v>10</v>
      </c>
      <c r="I3235" s="441">
        <v>10</v>
      </c>
      <c r="J3235" s="436"/>
      <c r="K3235" s="436"/>
      <c r="L3235" s="436"/>
    </row>
    <row r="3236" ht="14.25" spans="1:12">
      <c r="A3236" s="452"/>
      <c r="B3236" s="443"/>
      <c r="C3236" s="436" t="s">
        <v>2239</v>
      </c>
      <c r="D3236" s="448"/>
      <c r="E3236" s="448"/>
      <c r="F3236" s="436"/>
      <c r="G3236" s="436"/>
      <c r="H3236" s="436"/>
      <c r="I3236" s="436"/>
      <c r="J3236" s="436"/>
      <c r="K3236" s="436"/>
      <c r="L3236" s="436"/>
    </row>
    <row r="3237" ht="14.25" spans="1:12">
      <c r="A3237" s="452"/>
      <c r="B3237" s="443"/>
      <c r="C3237" s="436" t="s">
        <v>2240</v>
      </c>
      <c r="D3237" s="448"/>
      <c r="E3237" s="448"/>
      <c r="F3237" s="436"/>
      <c r="G3237" s="436"/>
      <c r="H3237" s="436"/>
      <c r="I3237" s="436"/>
      <c r="J3237" s="436"/>
      <c r="K3237" s="436"/>
      <c r="L3237" s="436"/>
    </row>
    <row r="3238" ht="14.25" spans="1:12">
      <c r="A3238" s="452"/>
      <c r="B3238" s="447"/>
      <c r="C3238" s="436" t="s">
        <v>2241</v>
      </c>
      <c r="D3238" s="448"/>
      <c r="E3238" s="448"/>
      <c r="F3238" s="436"/>
      <c r="G3238" s="436"/>
      <c r="H3238" s="436"/>
      <c r="I3238" s="436"/>
      <c r="J3238" s="436"/>
      <c r="K3238" s="436"/>
      <c r="L3238" s="436"/>
    </row>
    <row r="3239" ht="14.25" spans="1:12">
      <c r="A3239" s="452"/>
      <c r="B3239" s="440" t="s">
        <v>2242</v>
      </c>
      <c r="C3239" s="436" t="s">
        <v>996</v>
      </c>
      <c r="D3239" s="448"/>
      <c r="E3239" s="448"/>
      <c r="F3239" s="436"/>
      <c r="G3239" s="436"/>
      <c r="H3239" s="436"/>
      <c r="I3239" s="436"/>
      <c r="J3239" s="436"/>
      <c r="K3239" s="436"/>
      <c r="L3239" s="436"/>
    </row>
    <row r="3240" ht="14.25" spans="1:12">
      <c r="A3240" s="452"/>
      <c r="B3240" s="440" t="s">
        <v>2243</v>
      </c>
      <c r="C3240" s="436" t="s">
        <v>999</v>
      </c>
      <c r="D3240" s="450" t="s">
        <v>2244</v>
      </c>
      <c r="E3240" s="450"/>
      <c r="F3240" s="441" t="s">
        <v>2245</v>
      </c>
      <c r="G3240" s="441" t="s">
        <v>2245</v>
      </c>
      <c r="H3240" s="441">
        <v>15</v>
      </c>
      <c r="I3240" s="441">
        <v>15</v>
      </c>
      <c r="J3240" s="436"/>
      <c r="K3240" s="436"/>
      <c r="L3240" s="436"/>
    </row>
    <row r="3241" ht="14.25" spans="1:12">
      <c r="A3241" s="452"/>
      <c r="B3241" s="443"/>
      <c r="C3241" s="436" t="s">
        <v>1002</v>
      </c>
      <c r="D3241" s="448"/>
      <c r="E3241" s="448"/>
      <c r="F3241" s="436"/>
      <c r="G3241" s="436"/>
      <c r="H3241" s="436"/>
      <c r="I3241" s="436"/>
      <c r="J3241" s="436"/>
      <c r="K3241" s="436"/>
      <c r="L3241" s="436"/>
    </row>
    <row r="3242" ht="14.25" spans="1:12">
      <c r="A3242" s="452"/>
      <c r="B3242" s="443"/>
      <c r="C3242" s="440" t="s">
        <v>1005</v>
      </c>
      <c r="D3242" s="450" t="s">
        <v>2246</v>
      </c>
      <c r="E3242" s="450"/>
      <c r="F3242" s="436" t="s">
        <v>2247</v>
      </c>
      <c r="G3242" s="454">
        <v>0.8</v>
      </c>
      <c r="H3242" s="441">
        <v>5</v>
      </c>
      <c r="I3242" s="441">
        <v>5</v>
      </c>
      <c r="J3242" s="436"/>
      <c r="K3242" s="436"/>
      <c r="L3242" s="436"/>
    </row>
    <row r="3243" ht="14.25" spans="1:12">
      <c r="A3243" s="452"/>
      <c r="B3243" s="443"/>
      <c r="C3243" s="440"/>
      <c r="D3243" s="450" t="s">
        <v>2248</v>
      </c>
      <c r="E3243" s="450"/>
      <c r="F3243" s="436" t="s">
        <v>2247</v>
      </c>
      <c r="G3243" s="454">
        <v>0.9</v>
      </c>
      <c r="H3243" s="441">
        <v>5</v>
      </c>
      <c r="I3243" s="441">
        <v>5</v>
      </c>
      <c r="J3243" s="436"/>
      <c r="K3243" s="436"/>
      <c r="L3243" s="436"/>
    </row>
    <row r="3244" ht="14.25" spans="1:12">
      <c r="A3244" s="452"/>
      <c r="B3244" s="443"/>
      <c r="C3244" s="440"/>
      <c r="D3244" s="450" t="s">
        <v>2249</v>
      </c>
      <c r="E3244" s="450"/>
      <c r="F3244" s="436" t="s">
        <v>2247</v>
      </c>
      <c r="G3244" s="454">
        <v>1</v>
      </c>
      <c r="H3244" s="441">
        <v>5</v>
      </c>
      <c r="I3244" s="441">
        <v>5</v>
      </c>
      <c r="J3244" s="436"/>
      <c r="K3244" s="436"/>
      <c r="L3244" s="436"/>
    </row>
    <row r="3245" ht="14.25" spans="1:12">
      <c r="A3245" s="452"/>
      <c r="B3245" s="440" t="s">
        <v>2250</v>
      </c>
      <c r="C3245" s="440" t="s">
        <v>2251</v>
      </c>
      <c r="D3245" s="450" t="s">
        <v>2252</v>
      </c>
      <c r="E3245" s="450"/>
      <c r="F3245" s="436" t="s">
        <v>2253</v>
      </c>
      <c r="G3245" s="454">
        <v>0.96</v>
      </c>
      <c r="H3245" s="441">
        <v>10</v>
      </c>
      <c r="I3245" s="451">
        <v>10</v>
      </c>
      <c r="J3245" s="436"/>
      <c r="K3245" s="436"/>
      <c r="L3245" s="436"/>
    </row>
    <row r="3246" ht="14.25" spans="1:12">
      <c r="A3246" s="452"/>
      <c r="B3246" s="440" t="s">
        <v>2228</v>
      </c>
      <c r="C3246" s="440" t="s">
        <v>2250</v>
      </c>
      <c r="D3246" s="450"/>
      <c r="E3246" s="450"/>
      <c r="F3246" s="436"/>
      <c r="G3246" s="454"/>
      <c r="H3246" s="441"/>
      <c r="I3246" s="451"/>
      <c r="J3246" s="436"/>
      <c r="K3246" s="436"/>
      <c r="L3246" s="436"/>
    </row>
    <row r="3247" ht="14.25" spans="1:12">
      <c r="A3247" s="455"/>
      <c r="B3247" s="436" t="s">
        <v>2254</v>
      </c>
      <c r="C3247" s="447"/>
      <c r="D3247" s="450"/>
      <c r="E3247" s="450"/>
      <c r="F3247" s="436"/>
      <c r="G3247" s="454"/>
      <c r="H3247" s="441"/>
      <c r="I3247" s="451"/>
      <c r="J3247" s="436"/>
      <c r="K3247" s="436"/>
      <c r="L3247" s="436"/>
    </row>
    <row r="3248" ht="14.25" spans="1:12">
      <c r="A3248" s="435" t="s">
        <v>2255</v>
      </c>
      <c r="B3248" s="435"/>
      <c r="C3248" s="435"/>
      <c r="D3248" s="435"/>
      <c r="E3248" s="435"/>
      <c r="F3248" s="435"/>
      <c r="G3248" s="435"/>
      <c r="H3248" s="441">
        <v>100</v>
      </c>
      <c r="I3248" s="441"/>
      <c r="J3248" s="441"/>
      <c r="K3248" s="441"/>
      <c r="L3248" s="441"/>
    </row>
    <row r="3249" ht="14.25" spans="1:12">
      <c r="A3249" s="449" t="s">
        <v>2225</v>
      </c>
      <c r="B3249" s="448" t="s">
        <v>2256</v>
      </c>
      <c r="C3249" s="448"/>
      <c r="D3249" s="448"/>
      <c r="E3249" s="448"/>
      <c r="F3249" s="448"/>
      <c r="G3249" s="448"/>
      <c r="H3249" s="448"/>
      <c r="I3249" s="448"/>
      <c r="J3249" s="448"/>
      <c r="K3249" s="448"/>
      <c r="L3249" s="448"/>
    </row>
    <row r="3250" ht="14.25" spans="1:12">
      <c r="A3250" s="435" t="s">
        <v>2257</v>
      </c>
      <c r="B3250" s="448"/>
      <c r="C3250" s="448"/>
      <c r="D3250" s="448"/>
      <c r="E3250" s="448"/>
      <c r="F3250" s="448"/>
      <c r="G3250" s="448"/>
      <c r="H3250" s="448"/>
      <c r="I3250" s="448"/>
      <c r="J3250" s="448"/>
      <c r="K3250" s="448"/>
      <c r="L3250" s="448"/>
    </row>
    <row r="3251" ht="14.25" spans="1:12">
      <c r="A3251" s="456" t="s">
        <v>1017</v>
      </c>
      <c r="B3251" s="456"/>
      <c r="C3251" s="456"/>
      <c r="D3251" s="456"/>
      <c r="E3251" s="456"/>
      <c r="F3251" s="456"/>
      <c r="G3251" s="456"/>
      <c r="H3251" s="456"/>
      <c r="I3251" s="456"/>
      <c r="J3251" s="456"/>
      <c r="K3251" s="456"/>
      <c r="L3251" s="456"/>
    </row>
    <row r="3252" ht="13.5" spans="1:12">
      <c r="A3252" s="457" t="s">
        <v>2258</v>
      </c>
      <c r="B3252" s="458"/>
      <c r="C3252" s="458"/>
      <c r="D3252" s="458"/>
      <c r="E3252" s="458"/>
      <c r="F3252" s="458"/>
      <c r="G3252" s="458"/>
      <c r="H3252" s="458"/>
      <c r="I3252" s="458"/>
      <c r="J3252" s="458"/>
      <c r="K3252" s="458"/>
      <c r="L3252" s="461"/>
    </row>
    <row r="3253" ht="13.5" spans="1:12">
      <c r="A3253" s="457" t="s">
        <v>2259</v>
      </c>
      <c r="B3253" s="458"/>
      <c r="C3253" s="458"/>
      <c r="D3253" s="458"/>
      <c r="E3253" s="458"/>
      <c r="F3253" s="458"/>
      <c r="G3253" s="458"/>
      <c r="H3253" s="458"/>
      <c r="I3253" s="458"/>
      <c r="J3253" s="458"/>
      <c r="K3253" s="458"/>
      <c r="L3253" s="461"/>
    </row>
    <row r="3254" ht="13.5" spans="1:12">
      <c r="A3254" s="457" t="s">
        <v>2260</v>
      </c>
      <c r="B3254" s="458"/>
      <c r="C3254" s="458"/>
      <c r="D3254" s="458"/>
      <c r="E3254" s="458"/>
      <c r="F3254" s="458"/>
      <c r="G3254" s="458"/>
      <c r="H3254" s="458"/>
      <c r="I3254" s="458"/>
      <c r="J3254" s="458"/>
      <c r="K3254" s="458"/>
      <c r="L3254" s="461"/>
    </row>
    <row r="3255" ht="13.5" spans="1:12">
      <c r="A3255" s="457" t="s">
        <v>2261</v>
      </c>
      <c r="B3255" s="458"/>
      <c r="C3255" s="458"/>
      <c r="D3255" s="458"/>
      <c r="E3255" s="458"/>
      <c r="F3255" s="458"/>
      <c r="G3255" s="458"/>
      <c r="H3255" s="458"/>
      <c r="I3255" s="458"/>
      <c r="J3255" s="458"/>
      <c r="K3255" s="458"/>
      <c r="L3255" s="461"/>
    </row>
    <row r="3256" ht="13.5" spans="1:12">
      <c r="A3256" s="457" t="s">
        <v>2262</v>
      </c>
      <c r="B3256" s="458"/>
      <c r="C3256" s="458"/>
      <c r="D3256" s="458"/>
      <c r="E3256" s="458"/>
      <c r="F3256" s="458"/>
      <c r="G3256" s="458"/>
      <c r="H3256" s="458"/>
      <c r="I3256" s="458"/>
      <c r="J3256" s="458"/>
      <c r="K3256" s="458"/>
      <c r="L3256" s="461"/>
    </row>
    <row r="3257" ht="14.25" spans="1:12">
      <c r="A3257" s="459" t="s">
        <v>2263</v>
      </c>
      <c r="B3257" s="460"/>
      <c r="C3257" s="460"/>
      <c r="D3257" s="460"/>
      <c r="E3257" s="460"/>
      <c r="F3257" s="460"/>
      <c r="G3257" s="460"/>
      <c r="H3257" s="460"/>
      <c r="I3257" s="460"/>
      <c r="J3257" s="460"/>
      <c r="K3257" s="460"/>
      <c r="L3257" s="462"/>
    </row>
    <row r="3258" ht="13.5" spans="1:11">
      <c r="A3258"/>
      <c r="B3258"/>
      <c r="C3258"/>
      <c r="D3258"/>
      <c r="E3258"/>
      <c r="F3258"/>
      <c r="G3258"/>
      <c r="H3258"/>
      <c r="I3258"/>
      <c r="J3258"/>
      <c r="K3258"/>
    </row>
    <row r="3259" ht="13.5" spans="1:11">
      <c r="A3259"/>
      <c r="B3259"/>
      <c r="C3259"/>
      <c r="D3259"/>
      <c r="E3259"/>
      <c r="F3259"/>
      <c r="G3259"/>
      <c r="H3259"/>
      <c r="I3259"/>
      <c r="J3259"/>
      <c r="K3259"/>
    </row>
    <row r="3260" ht="28.5" spans="1:11">
      <c r="A3260" s="220" t="s">
        <v>1019</v>
      </c>
      <c r="B3260" s="220"/>
      <c r="C3260" s="220"/>
      <c r="D3260" s="220"/>
      <c r="E3260" s="220"/>
      <c r="F3260" s="220"/>
      <c r="G3260" s="220"/>
      <c r="H3260" s="220"/>
      <c r="I3260" s="220"/>
      <c r="J3260" s="220"/>
      <c r="K3260" s="220"/>
    </row>
    <row r="3261" ht="18.75" spans="1:11">
      <c r="A3261" s="99" t="s">
        <v>950</v>
      </c>
      <c r="B3261" s="99"/>
      <c r="C3261" s="99"/>
      <c r="D3261" s="99"/>
      <c r="E3261" s="99"/>
      <c r="F3261" s="99"/>
      <c r="G3261" s="99"/>
      <c r="H3261" s="99"/>
      <c r="I3261" s="99"/>
      <c r="J3261" s="99"/>
      <c r="K3261" s="99"/>
    </row>
    <row r="3262" ht="19.5" spans="1:11">
      <c r="A3262" s="432" t="s">
        <v>2216</v>
      </c>
      <c r="B3262"/>
      <c r="C3262"/>
      <c r="D3262"/>
      <c r="E3262"/>
      <c r="F3262"/>
      <c r="G3262"/>
      <c r="H3262"/>
      <c r="I3262"/>
      <c r="J3262"/>
      <c r="K3262"/>
    </row>
    <row r="3263" ht="14.25" spans="1:12">
      <c r="A3263" s="433" t="s">
        <v>1023</v>
      </c>
      <c r="B3263" s="433"/>
      <c r="C3263" s="433"/>
      <c r="D3263" s="434" t="s">
        <v>2264</v>
      </c>
      <c r="E3263" s="434"/>
      <c r="F3263" s="434"/>
      <c r="G3263" s="434"/>
      <c r="H3263" s="434"/>
      <c r="I3263" s="434"/>
      <c r="J3263" s="434"/>
      <c r="K3263" s="434"/>
      <c r="L3263" s="434"/>
    </row>
    <row r="3264" ht="14.25" spans="1:12">
      <c r="A3264" s="435" t="s">
        <v>954</v>
      </c>
      <c r="B3264" s="435"/>
      <c r="C3264" s="435"/>
      <c r="D3264" s="436"/>
      <c r="E3264" s="436"/>
      <c r="F3264" s="436"/>
      <c r="G3264" s="434" t="s">
        <v>955</v>
      </c>
      <c r="H3264" s="437" t="s">
        <v>2265</v>
      </c>
      <c r="I3264" s="437"/>
      <c r="J3264" s="437"/>
      <c r="K3264" s="437"/>
      <c r="L3264" s="437"/>
    </row>
    <row r="3265" ht="25.5" spans="1:12">
      <c r="A3265" s="438" t="s">
        <v>2219</v>
      </c>
      <c r="B3265" s="439"/>
      <c r="C3265" s="440"/>
      <c r="D3265" s="436" t="s">
        <v>957</v>
      </c>
      <c r="E3265" s="436" t="s">
        <v>958</v>
      </c>
      <c r="F3265" s="436"/>
      <c r="G3265" s="436" t="s">
        <v>2220</v>
      </c>
      <c r="H3265" s="434" t="s">
        <v>2221</v>
      </c>
      <c r="I3265" s="434"/>
      <c r="J3265" s="434" t="s">
        <v>961</v>
      </c>
      <c r="K3265" s="434" t="s">
        <v>962</v>
      </c>
      <c r="L3265" s="434" t="s">
        <v>963</v>
      </c>
    </row>
    <row r="3266" ht="14.25" spans="1:12">
      <c r="A3266" s="438" t="s">
        <v>2222</v>
      </c>
      <c r="B3266" s="439"/>
      <c r="C3266" s="440"/>
      <c r="D3266" s="436" t="s">
        <v>964</v>
      </c>
      <c r="E3266" s="436"/>
      <c r="F3266" s="436"/>
      <c r="G3266" s="441" t="s">
        <v>2266</v>
      </c>
      <c r="H3266" s="441">
        <v>72.3</v>
      </c>
      <c r="I3266" s="441"/>
      <c r="J3266" s="436">
        <v>10</v>
      </c>
      <c r="K3266" s="453">
        <v>0.723</v>
      </c>
      <c r="L3266" s="441">
        <v>7.23</v>
      </c>
    </row>
    <row r="3267" ht="14.25" spans="1:12">
      <c r="A3267" s="442"/>
      <c r="B3267"/>
      <c r="C3267" s="443"/>
      <c r="D3267" s="436" t="s">
        <v>1031</v>
      </c>
      <c r="E3267" s="436"/>
      <c r="F3267" s="436"/>
      <c r="G3267" s="436"/>
      <c r="H3267" s="436"/>
      <c r="I3267" s="436"/>
      <c r="J3267" s="436" t="s">
        <v>858</v>
      </c>
      <c r="K3267" s="436" t="s">
        <v>858</v>
      </c>
      <c r="L3267" s="436" t="s">
        <v>858</v>
      </c>
    </row>
    <row r="3268" ht="14.25" spans="1:12">
      <c r="A3268" s="442"/>
      <c r="B3268"/>
      <c r="C3268" s="443"/>
      <c r="D3268" s="444" t="s">
        <v>1033</v>
      </c>
      <c r="E3268" s="436"/>
      <c r="F3268" s="436"/>
      <c r="G3268" s="436"/>
      <c r="H3268" s="436"/>
      <c r="I3268" s="436"/>
      <c r="J3268" s="436" t="s">
        <v>858</v>
      </c>
      <c r="K3268" s="436" t="s">
        <v>858</v>
      </c>
      <c r="L3268" s="436" t="s">
        <v>858</v>
      </c>
    </row>
    <row r="3269" ht="14.25" spans="1:12">
      <c r="A3269" s="442"/>
      <c r="B3269"/>
      <c r="C3269" s="443"/>
      <c r="D3269" s="444" t="s">
        <v>1034</v>
      </c>
      <c r="E3269" s="436"/>
      <c r="F3269" s="436"/>
      <c r="G3269" s="436"/>
      <c r="H3269" s="436"/>
      <c r="I3269" s="436"/>
      <c r="J3269" s="436" t="s">
        <v>858</v>
      </c>
      <c r="K3269" s="436" t="s">
        <v>858</v>
      </c>
      <c r="L3269" s="436" t="s">
        <v>858</v>
      </c>
    </row>
    <row r="3270" ht="14.25" spans="1:12">
      <c r="A3270" s="445"/>
      <c r="B3270" s="446"/>
      <c r="C3270" s="447"/>
      <c r="D3270" s="436" t="s">
        <v>965</v>
      </c>
      <c r="E3270" s="436"/>
      <c r="F3270" s="436"/>
      <c r="G3270" s="436"/>
      <c r="H3270" s="436"/>
      <c r="I3270" s="436"/>
      <c r="J3270" s="436" t="s">
        <v>858</v>
      </c>
      <c r="K3270" s="436" t="s">
        <v>858</v>
      </c>
      <c r="L3270" s="436" t="s">
        <v>858</v>
      </c>
    </row>
    <row r="3271" ht="14.25" spans="1:12">
      <c r="A3271" s="435" t="s">
        <v>966</v>
      </c>
      <c r="B3271" s="436" t="s">
        <v>967</v>
      </c>
      <c r="C3271" s="436"/>
      <c r="D3271" s="436"/>
      <c r="E3271" s="436"/>
      <c r="F3271" s="436"/>
      <c r="G3271" s="436" t="s">
        <v>968</v>
      </c>
      <c r="H3271" s="436"/>
      <c r="I3271" s="436"/>
      <c r="J3271" s="436"/>
      <c r="K3271" s="436"/>
      <c r="L3271" s="436"/>
    </row>
    <row r="3272" ht="14.25" spans="1:12">
      <c r="A3272" s="435"/>
      <c r="B3272" s="450" t="s">
        <v>2267</v>
      </c>
      <c r="C3272" s="450"/>
      <c r="D3272" s="450"/>
      <c r="E3272" s="450"/>
      <c r="F3272" s="450"/>
      <c r="G3272" s="448" t="s">
        <v>2268</v>
      </c>
      <c r="H3272" s="448"/>
      <c r="I3272" s="448"/>
      <c r="J3272" s="448"/>
      <c r="K3272" s="448"/>
      <c r="L3272" s="448"/>
    </row>
    <row r="3273" ht="25.5" spans="1:12">
      <c r="A3273" s="449" t="s">
        <v>2225</v>
      </c>
      <c r="B3273" s="436" t="s">
        <v>971</v>
      </c>
      <c r="C3273" s="436" t="s">
        <v>972</v>
      </c>
      <c r="D3273" s="434" t="s">
        <v>973</v>
      </c>
      <c r="E3273" s="434"/>
      <c r="F3273" s="434" t="s">
        <v>2226</v>
      </c>
      <c r="G3273" s="434" t="s">
        <v>2227</v>
      </c>
      <c r="H3273" s="434" t="s">
        <v>961</v>
      </c>
      <c r="I3273" s="434" t="s">
        <v>963</v>
      </c>
      <c r="J3273" s="434" t="s">
        <v>976</v>
      </c>
      <c r="K3273" s="434"/>
      <c r="L3273" s="434"/>
    </row>
    <row r="3274" ht="14.25" spans="1:12">
      <c r="A3274" s="449" t="s">
        <v>2228</v>
      </c>
      <c r="B3274" s="440" t="s">
        <v>2229</v>
      </c>
      <c r="C3274" s="436" t="s">
        <v>2230</v>
      </c>
      <c r="D3274" s="448" t="s">
        <v>2269</v>
      </c>
      <c r="E3274" s="448"/>
      <c r="F3274" s="441" t="s">
        <v>2270</v>
      </c>
      <c r="G3274" s="441" t="s">
        <v>2270</v>
      </c>
      <c r="H3274" s="441">
        <v>30</v>
      </c>
      <c r="I3274" s="441">
        <v>30</v>
      </c>
      <c r="J3274" s="436"/>
      <c r="K3274" s="436"/>
      <c r="L3274" s="436"/>
    </row>
    <row r="3275" ht="14.25" spans="1:12">
      <c r="A3275" s="452"/>
      <c r="B3275" s="440" t="s">
        <v>2234</v>
      </c>
      <c r="C3275" s="436"/>
      <c r="D3275" s="448" t="s">
        <v>1829</v>
      </c>
      <c r="E3275" s="448"/>
      <c r="F3275" s="436" t="s">
        <v>2271</v>
      </c>
      <c r="G3275" s="441" t="s">
        <v>2041</v>
      </c>
      <c r="H3275" s="441">
        <v>20</v>
      </c>
      <c r="I3275" s="441">
        <v>7.5</v>
      </c>
      <c r="J3275" s="441" t="s">
        <v>2272</v>
      </c>
      <c r="K3275" s="441"/>
      <c r="L3275" s="441"/>
    </row>
    <row r="3276" ht="14.25" spans="1:12">
      <c r="A3276" s="452"/>
      <c r="B3276" s="443"/>
      <c r="C3276" s="436" t="s">
        <v>2239</v>
      </c>
      <c r="D3276" s="448"/>
      <c r="E3276" s="448"/>
      <c r="F3276" s="436"/>
      <c r="G3276" s="436"/>
      <c r="H3276" s="436"/>
      <c r="I3276" s="436"/>
      <c r="J3276" s="436"/>
      <c r="K3276" s="436"/>
      <c r="L3276" s="436"/>
    </row>
    <row r="3277" ht="14.25" spans="1:12">
      <c r="A3277" s="452"/>
      <c r="B3277" s="443"/>
      <c r="C3277" s="436" t="s">
        <v>2240</v>
      </c>
      <c r="D3277" s="448"/>
      <c r="E3277" s="448"/>
      <c r="F3277" s="436"/>
      <c r="G3277" s="436"/>
      <c r="H3277" s="436"/>
      <c r="I3277" s="436"/>
      <c r="J3277" s="436"/>
      <c r="K3277" s="436"/>
      <c r="L3277" s="436"/>
    </row>
    <row r="3278" ht="14.25" spans="1:12">
      <c r="A3278" s="452"/>
      <c r="B3278" s="447"/>
      <c r="C3278" s="436" t="s">
        <v>2241</v>
      </c>
      <c r="D3278" s="448"/>
      <c r="E3278" s="448"/>
      <c r="F3278" s="436"/>
      <c r="G3278" s="436"/>
      <c r="H3278" s="436"/>
      <c r="I3278" s="436"/>
      <c r="J3278" s="436"/>
      <c r="K3278" s="436"/>
      <c r="L3278" s="436"/>
    </row>
    <row r="3279" ht="14.25" spans="1:12">
      <c r="A3279" s="452"/>
      <c r="B3279" s="440" t="s">
        <v>2242</v>
      </c>
      <c r="C3279" s="436" t="s">
        <v>996</v>
      </c>
      <c r="D3279" s="448"/>
      <c r="E3279" s="448"/>
      <c r="F3279" s="436"/>
      <c r="G3279" s="436"/>
      <c r="H3279" s="436"/>
      <c r="I3279" s="436"/>
      <c r="J3279" s="436"/>
      <c r="K3279" s="436"/>
      <c r="L3279" s="436"/>
    </row>
    <row r="3280" ht="14.25" spans="1:12">
      <c r="A3280" s="452"/>
      <c r="B3280" s="440" t="s">
        <v>2243</v>
      </c>
      <c r="C3280" s="436" t="s">
        <v>999</v>
      </c>
      <c r="D3280" s="448" t="s">
        <v>1840</v>
      </c>
      <c r="E3280" s="448"/>
      <c r="F3280" s="436" t="s">
        <v>2273</v>
      </c>
      <c r="G3280" s="441" t="s">
        <v>2274</v>
      </c>
      <c r="H3280" s="441">
        <v>30</v>
      </c>
      <c r="I3280" s="441">
        <v>30</v>
      </c>
      <c r="J3280" s="436"/>
      <c r="K3280" s="436"/>
      <c r="L3280" s="436"/>
    </row>
    <row r="3281" ht="14.25" spans="1:12">
      <c r="A3281" s="452"/>
      <c r="B3281" s="443"/>
      <c r="C3281" s="436" t="s">
        <v>1002</v>
      </c>
      <c r="D3281" s="448"/>
      <c r="E3281" s="448"/>
      <c r="F3281" s="436"/>
      <c r="G3281" s="436"/>
      <c r="H3281" s="436"/>
      <c r="I3281" s="436"/>
      <c r="J3281" s="436"/>
      <c r="K3281" s="436"/>
      <c r="L3281" s="436"/>
    </row>
    <row r="3282" ht="14.25" spans="1:12">
      <c r="A3282" s="452"/>
      <c r="B3282" s="447"/>
      <c r="C3282" s="436" t="s">
        <v>1005</v>
      </c>
      <c r="D3282" s="448"/>
      <c r="E3282" s="448"/>
      <c r="F3282" s="436"/>
      <c r="G3282" s="436"/>
      <c r="H3282" s="436"/>
      <c r="I3282" s="436"/>
      <c r="J3282" s="436"/>
      <c r="K3282" s="436"/>
      <c r="L3282" s="436"/>
    </row>
    <row r="3283" ht="14.25" spans="1:12">
      <c r="A3283" s="452"/>
      <c r="B3283" s="440" t="s">
        <v>2250</v>
      </c>
      <c r="C3283" s="440" t="s">
        <v>2251</v>
      </c>
      <c r="D3283" s="448" t="s">
        <v>1842</v>
      </c>
      <c r="E3283" s="448"/>
      <c r="F3283" s="436" t="s">
        <v>2253</v>
      </c>
      <c r="G3283" s="463">
        <v>1</v>
      </c>
      <c r="H3283" s="451">
        <v>2.5</v>
      </c>
      <c r="I3283" s="441">
        <v>2.5</v>
      </c>
      <c r="J3283" s="436"/>
      <c r="K3283" s="436"/>
      <c r="L3283" s="436"/>
    </row>
    <row r="3284" ht="14.25" spans="1:12">
      <c r="A3284" s="452"/>
      <c r="B3284" s="440" t="s">
        <v>2228</v>
      </c>
      <c r="C3284" s="440" t="s">
        <v>2250</v>
      </c>
      <c r="D3284" s="448" t="s">
        <v>2275</v>
      </c>
      <c r="E3284" s="448"/>
      <c r="F3284" s="436" t="s">
        <v>2253</v>
      </c>
      <c r="G3284" s="464">
        <v>1</v>
      </c>
      <c r="H3284" s="441">
        <v>2.5</v>
      </c>
      <c r="I3284" s="441">
        <v>2.5</v>
      </c>
      <c r="J3284" s="436"/>
      <c r="K3284" s="436"/>
      <c r="L3284" s="436"/>
    </row>
    <row r="3285" ht="14.25" spans="1:12">
      <c r="A3285" s="452"/>
      <c r="B3285" s="440" t="s">
        <v>2254</v>
      </c>
      <c r="C3285" s="443"/>
      <c r="D3285" s="441" t="s">
        <v>1841</v>
      </c>
      <c r="E3285" s="441"/>
      <c r="F3285" s="436" t="s">
        <v>2253</v>
      </c>
      <c r="G3285" s="464">
        <v>1</v>
      </c>
      <c r="H3285" s="441">
        <v>2.5</v>
      </c>
      <c r="I3285" s="441">
        <v>2.5</v>
      </c>
      <c r="J3285" s="436"/>
      <c r="K3285" s="436"/>
      <c r="L3285" s="436"/>
    </row>
    <row r="3286" ht="14.25" spans="1:12">
      <c r="A3286" s="455"/>
      <c r="B3286" s="447"/>
      <c r="C3286" s="447"/>
      <c r="D3286" s="441" t="s">
        <v>2276</v>
      </c>
      <c r="E3286" s="441"/>
      <c r="F3286" s="436" t="s">
        <v>2253</v>
      </c>
      <c r="G3286" s="464">
        <v>1</v>
      </c>
      <c r="H3286" s="441">
        <v>2.5</v>
      </c>
      <c r="I3286" s="441">
        <v>2.5</v>
      </c>
      <c r="J3286" s="436"/>
      <c r="K3286" s="436"/>
      <c r="L3286" s="436"/>
    </row>
    <row r="3287" ht="14.25" spans="1:12">
      <c r="A3287" s="435" t="s">
        <v>2255</v>
      </c>
      <c r="B3287" s="435"/>
      <c r="C3287" s="435"/>
      <c r="D3287" s="435"/>
      <c r="E3287" s="435"/>
      <c r="F3287" s="435"/>
      <c r="G3287" s="435"/>
      <c r="H3287" s="436">
        <v>100</v>
      </c>
      <c r="I3287" s="436"/>
      <c r="J3287" s="436"/>
      <c r="K3287" s="436"/>
      <c r="L3287" s="436"/>
    </row>
    <row r="3288" ht="14.25" spans="1:12">
      <c r="A3288" s="449" t="s">
        <v>2225</v>
      </c>
      <c r="B3288" s="448" t="s">
        <v>2277</v>
      </c>
      <c r="C3288" s="448"/>
      <c r="D3288" s="448"/>
      <c r="E3288" s="448"/>
      <c r="F3288" s="448"/>
      <c r="G3288" s="448"/>
      <c r="H3288" s="448"/>
      <c r="I3288" s="448"/>
      <c r="J3288" s="448"/>
      <c r="K3288" s="448"/>
      <c r="L3288" s="448"/>
    </row>
    <row r="3289" ht="14.25" spans="1:12">
      <c r="A3289" s="435" t="s">
        <v>2257</v>
      </c>
      <c r="B3289" s="448"/>
      <c r="C3289" s="448"/>
      <c r="D3289" s="448"/>
      <c r="E3289" s="448"/>
      <c r="F3289" s="448"/>
      <c r="G3289" s="448"/>
      <c r="H3289" s="448"/>
      <c r="I3289" s="448"/>
      <c r="J3289" s="448"/>
      <c r="K3289" s="448"/>
      <c r="L3289" s="448"/>
    </row>
    <row r="3290" ht="14.25" spans="1:12">
      <c r="A3290" s="456" t="s">
        <v>2278</v>
      </c>
      <c r="B3290" s="456"/>
      <c r="C3290" s="456"/>
      <c r="D3290" s="456"/>
      <c r="E3290" s="456"/>
      <c r="F3290" s="456"/>
      <c r="G3290" s="456"/>
      <c r="H3290" s="456"/>
      <c r="I3290" s="456"/>
      <c r="J3290" s="456"/>
      <c r="K3290" s="456"/>
      <c r="L3290" s="456"/>
    </row>
    <row r="3291" ht="13.5" spans="1:12">
      <c r="A3291" s="457" t="s">
        <v>2258</v>
      </c>
      <c r="B3291" s="458"/>
      <c r="C3291" s="458"/>
      <c r="D3291" s="458"/>
      <c r="E3291" s="458"/>
      <c r="F3291" s="458"/>
      <c r="G3291" s="458"/>
      <c r="H3291" s="458"/>
      <c r="I3291" s="458"/>
      <c r="J3291" s="458"/>
      <c r="K3291" s="458"/>
      <c r="L3291" s="461"/>
    </row>
    <row r="3292" ht="13.5" spans="1:12">
      <c r="A3292" s="457" t="s">
        <v>2259</v>
      </c>
      <c r="B3292" s="458"/>
      <c r="C3292" s="458"/>
      <c r="D3292" s="458"/>
      <c r="E3292" s="458"/>
      <c r="F3292" s="458"/>
      <c r="G3292" s="458"/>
      <c r="H3292" s="458"/>
      <c r="I3292" s="458"/>
      <c r="J3292" s="458"/>
      <c r="K3292" s="458"/>
      <c r="L3292" s="461"/>
    </row>
    <row r="3293" ht="13.5" spans="1:12">
      <c r="A3293" s="457" t="s">
        <v>2260</v>
      </c>
      <c r="B3293" s="458"/>
      <c r="C3293" s="458"/>
      <c r="D3293" s="458"/>
      <c r="E3293" s="458"/>
      <c r="F3293" s="458"/>
      <c r="G3293" s="458"/>
      <c r="H3293" s="458"/>
      <c r="I3293" s="458"/>
      <c r="J3293" s="458"/>
      <c r="K3293" s="458"/>
      <c r="L3293" s="461"/>
    </row>
    <row r="3294" ht="13.5" spans="1:12">
      <c r="A3294" s="457" t="s">
        <v>2261</v>
      </c>
      <c r="B3294" s="458"/>
      <c r="C3294" s="458"/>
      <c r="D3294" s="458"/>
      <c r="E3294" s="458"/>
      <c r="F3294" s="458"/>
      <c r="G3294" s="458"/>
      <c r="H3294" s="458"/>
      <c r="I3294" s="458"/>
      <c r="J3294" s="458"/>
      <c r="K3294" s="458"/>
      <c r="L3294" s="461"/>
    </row>
    <row r="3295" ht="13.5" spans="1:12">
      <c r="A3295" s="457" t="s">
        <v>2262</v>
      </c>
      <c r="B3295" s="458"/>
      <c r="C3295" s="458"/>
      <c r="D3295" s="458"/>
      <c r="E3295" s="458"/>
      <c r="F3295" s="458"/>
      <c r="G3295" s="458"/>
      <c r="H3295" s="458"/>
      <c r="I3295" s="458"/>
      <c r="J3295" s="458"/>
      <c r="K3295" s="458"/>
      <c r="L3295" s="461"/>
    </row>
    <row r="3296" ht="14.25" spans="1:12">
      <c r="A3296" s="459" t="s">
        <v>2263</v>
      </c>
      <c r="B3296" s="460"/>
      <c r="C3296" s="460"/>
      <c r="D3296" s="460"/>
      <c r="E3296" s="460"/>
      <c r="F3296" s="460"/>
      <c r="G3296" s="460"/>
      <c r="H3296" s="460"/>
      <c r="I3296" s="460"/>
      <c r="J3296" s="460"/>
      <c r="K3296" s="460"/>
      <c r="L3296" s="462"/>
    </row>
    <row r="3297" ht="13.5" spans="1:11">
      <c r="A3297"/>
      <c r="B3297"/>
      <c r="C3297"/>
      <c r="D3297"/>
      <c r="E3297"/>
      <c r="F3297"/>
      <c r="G3297"/>
      <c r="H3297"/>
      <c r="I3297"/>
      <c r="J3297"/>
      <c r="K3297"/>
    </row>
    <row r="3298" ht="13.5" spans="1:11">
      <c r="A3298"/>
      <c r="B3298"/>
      <c r="C3298"/>
      <c r="D3298"/>
      <c r="E3298"/>
      <c r="F3298"/>
      <c r="G3298"/>
      <c r="H3298"/>
      <c r="I3298"/>
      <c r="J3298"/>
      <c r="K3298"/>
    </row>
    <row r="3299" ht="28.5" spans="1:11">
      <c r="A3299" s="220" t="s">
        <v>1019</v>
      </c>
      <c r="B3299" s="220"/>
      <c r="C3299" s="220"/>
      <c r="D3299" s="220"/>
      <c r="E3299" s="220"/>
      <c r="F3299" s="220"/>
      <c r="G3299" s="220"/>
      <c r="H3299" s="220"/>
      <c r="I3299" s="220"/>
      <c r="J3299" s="220"/>
      <c r="K3299" s="220"/>
    </row>
    <row r="3300" ht="18.75" spans="1:11">
      <c r="A3300" s="99" t="s">
        <v>950</v>
      </c>
      <c r="B3300" s="99"/>
      <c r="C3300" s="99"/>
      <c r="D3300" s="99"/>
      <c r="E3300" s="99"/>
      <c r="F3300" s="99"/>
      <c r="G3300" s="99"/>
      <c r="H3300" s="99"/>
      <c r="I3300" s="99"/>
      <c r="J3300" s="99"/>
      <c r="K3300" s="99"/>
    </row>
    <row r="3301" ht="19.5" spans="1:11">
      <c r="A3301" s="432" t="s">
        <v>2216</v>
      </c>
      <c r="B3301"/>
      <c r="C3301"/>
      <c r="D3301"/>
      <c r="E3301"/>
      <c r="F3301"/>
      <c r="G3301"/>
      <c r="H3301"/>
      <c r="I3301"/>
      <c r="J3301"/>
      <c r="K3301"/>
    </row>
    <row r="3302" ht="14.25" spans="1:12">
      <c r="A3302" s="433" t="s">
        <v>1023</v>
      </c>
      <c r="B3302" s="433"/>
      <c r="C3302" s="433"/>
      <c r="D3302" s="437" t="s">
        <v>2279</v>
      </c>
      <c r="E3302" s="437"/>
      <c r="F3302" s="437"/>
      <c r="G3302" s="437"/>
      <c r="H3302" s="437"/>
      <c r="I3302" s="437"/>
      <c r="J3302" s="437"/>
      <c r="K3302" s="437"/>
      <c r="L3302" s="437"/>
    </row>
    <row r="3303" ht="14.25" spans="1:12">
      <c r="A3303" s="435" t="s">
        <v>954</v>
      </c>
      <c r="B3303" s="435"/>
      <c r="C3303" s="435"/>
      <c r="D3303" s="450" t="s">
        <v>2280</v>
      </c>
      <c r="E3303" s="450"/>
      <c r="F3303" s="450"/>
      <c r="G3303" s="434" t="s">
        <v>955</v>
      </c>
      <c r="H3303" s="437" t="s">
        <v>2265</v>
      </c>
      <c r="I3303" s="437"/>
      <c r="J3303" s="437"/>
      <c r="K3303" s="437"/>
      <c r="L3303" s="437"/>
    </row>
    <row r="3304" ht="25.5" spans="1:12">
      <c r="A3304" s="438" t="s">
        <v>2219</v>
      </c>
      <c r="B3304" s="439"/>
      <c r="C3304" s="440"/>
      <c r="D3304" s="436" t="s">
        <v>957</v>
      </c>
      <c r="E3304" s="436" t="s">
        <v>958</v>
      </c>
      <c r="F3304" s="436"/>
      <c r="G3304" s="436" t="s">
        <v>2220</v>
      </c>
      <c r="H3304" s="434" t="s">
        <v>2221</v>
      </c>
      <c r="I3304" s="434"/>
      <c r="J3304" s="434" t="s">
        <v>961</v>
      </c>
      <c r="K3304" s="434" t="s">
        <v>962</v>
      </c>
      <c r="L3304" s="434" t="s">
        <v>963</v>
      </c>
    </row>
    <row r="3305" ht="14.25" spans="1:12">
      <c r="A3305" s="438" t="s">
        <v>2222</v>
      </c>
      <c r="B3305" s="439"/>
      <c r="C3305" s="440"/>
      <c r="D3305" s="436" t="s">
        <v>964</v>
      </c>
      <c r="E3305" s="436"/>
      <c r="F3305" s="436"/>
      <c r="G3305" s="441" t="s">
        <v>2281</v>
      </c>
      <c r="H3305" s="441">
        <v>545.5</v>
      </c>
      <c r="I3305" s="441"/>
      <c r="J3305" s="436">
        <v>10</v>
      </c>
      <c r="K3305" s="453">
        <v>0.9966</v>
      </c>
      <c r="L3305" s="441">
        <v>9.97</v>
      </c>
    </row>
    <row r="3306" ht="14.25" spans="1:12">
      <c r="A3306" s="442"/>
      <c r="B3306"/>
      <c r="C3306" s="443"/>
      <c r="D3306" s="436" t="s">
        <v>1031</v>
      </c>
      <c r="E3306" s="436"/>
      <c r="F3306" s="436"/>
      <c r="G3306" s="436"/>
      <c r="H3306" s="436"/>
      <c r="I3306" s="436"/>
      <c r="J3306" s="436" t="s">
        <v>858</v>
      </c>
      <c r="K3306" s="436" t="s">
        <v>858</v>
      </c>
      <c r="L3306" s="436" t="s">
        <v>858</v>
      </c>
    </row>
    <row r="3307" ht="14.25" spans="1:12">
      <c r="A3307" s="442"/>
      <c r="B3307"/>
      <c r="C3307" s="443"/>
      <c r="D3307" s="444" t="s">
        <v>1033</v>
      </c>
      <c r="E3307" s="436"/>
      <c r="F3307" s="436"/>
      <c r="G3307" s="436"/>
      <c r="H3307" s="436"/>
      <c r="I3307" s="436"/>
      <c r="J3307" s="436" t="s">
        <v>858</v>
      </c>
      <c r="K3307" s="436" t="s">
        <v>858</v>
      </c>
      <c r="L3307" s="436" t="s">
        <v>858</v>
      </c>
    </row>
    <row r="3308" ht="14.25" spans="1:12">
      <c r="A3308" s="442"/>
      <c r="B3308"/>
      <c r="C3308" s="443"/>
      <c r="D3308" s="444" t="s">
        <v>1034</v>
      </c>
      <c r="E3308" s="436"/>
      <c r="F3308" s="436"/>
      <c r="G3308" s="436"/>
      <c r="H3308" s="436"/>
      <c r="I3308" s="436"/>
      <c r="J3308" s="436" t="s">
        <v>858</v>
      </c>
      <c r="K3308" s="436" t="s">
        <v>858</v>
      </c>
      <c r="L3308" s="436" t="s">
        <v>858</v>
      </c>
    </row>
    <row r="3309" ht="14.25" spans="1:12">
      <c r="A3309" s="445"/>
      <c r="B3309" s="446"/>
      <c r="C3309" s="447"/>
      <c r="D3309" s="436" t="s">
        <v>965</v>
      </c>
      <c r="E3309" s="436"/>
      <c r="F3309" s="436"/>
      <c r="G3309" s="436"/>
      <c r="H3309" s="436"/>
      <c r="I3309" s="436"/>
      <c r="J3309" s="436" t="s">
        <v>858</v>
      </c>
      <c r="K3309" s="436" t="s">
        <v>858</v>
      </c>
      <c r="L3309" s="436" t="s">
        <v>858</v>
      </c>
    </row>
    <row r="3310" ht="14.25" spans="1:12">
      <c r="A3310" s="435" t="s">
        <v>966</v>
      </c>
      <c r="B3310" s="436" t="s">
        <v>967</v>
      </c>
      <c r="C3310" s="436"/>
      <c r="D3310" s="436"/>
      <c r="E3310" s="436"/>
      <c r="F3310" s="436"/>
      <c r="G3310" s="436" t="s">
        <v>968</v>
      </c>
      <c r="H3310" s="436"/>
      <c r="I3310" s="436"/>
      <c r="J3310" s="436"/>
      <c r="K3310" s="436"/>
      <c r="L3310" s="436"/>
    </row>
    <row r="3311" ht="14.25" spans="1:12">
      <c r="A3311" s="435"/>
      <c r="B3311" s="450" t="s">
        <v>2282</v>
      </c>
      <c r="C3311" s="450"/>
      <c r="D3311" s="450"/>
      <c r="E3311" s="450"/>
      <c r="F3311" s="450"/>
      <c r="G3311" s="450" t="s">
        <v>2283</v>
      </c>
      <c r="H3311" s="450"/>
      <c r="I3311" s="450"/>
      <c r="J3311" s="450"/>
      <c r="K3311" s="450"/>
      <c r="L3311" s="450"/>
    </row>
    <row r="3312" ht="25.5" spans="1:12">
      <c r="A3312" s="449" t="s">
        <v>2225</v>
      </c>
      <c r="B3312" s="436" t="s">
        <v>971</v>
      </c>
      <c r="C3312" s="436" t="s">
        <v>972</v>
      </c>
      <c r="D3312" s="434" t="s">
        <v>973</v>
      </c>
      <c r="E3312" s="434"/>
      <c r="F3312" s="434" t="s">
        <v>2226</v>
      </c>
      <c r="G3312" s="434" t="s">
        <v>2227</v>
      </c>
      <c r="H3312" s="434" t="s">
        <v>961</v>
      </c>
      <c r="I3312" s="434" t="s">
        <v>963</v>
      </c>
      <c r="J3312" s="434" t="s">
        <v>976</v>
      </c>
      <c r="K3312" s="434"/>
      <c r="L3312" s="434"/>
    </row>
    <row r="3313" ht="14.25" spans="1:12">
      <c r="A3313" s="449" t="s">
        <v>2228</v>
      </c>
      <c r="B3313" s="440" t="s">
        <v>2229</v>
      </c>
      <c r="C3313" s="436" t="s">
        <v>2230</v>
      </c>
      <c r="D3313" s="450" t="s">
        <v>2284</v>
      </c>
      <c r="E3313" s="450"/>
      <c r="F3313" s="441">
        <v>3000</v>
      </c>
      <c r="G3313" s="441">
        <v>3051</v>
      </c>
      <c r="H3313" s="441">
        <v>25</v>
      </c>
      <c r="I3313" s="441">
        <v>25</v>
      </c>
      <c r="J3313" s="436"/>
      <c r="K3313" s="436"/>
      <c r="L3313" s="436"/>
    </row>
    <row r="3314" ht="14.25" spans="1:12">
      <c r="A3314" s="452"/>
      <c r="B3314" s="436" t="s">
        <v>2234</v>
      </c>
      <c r="C3314" s="436" t="s">
        <v>2239</v>
      </c>
      <c r="D3314" s="450" t="s">
        <v>2285</v>
      </c>
      <c r="E3314" s="450"/>
      <c r="F3314" s="454">
        <v>1</v>
      </c>
      <c r="G3314" s="453">
        <v>1.017</v>
      </c>
      <c r="H3314" s="441">
        <v>25</v>
      </c>
      <c r="I3314" s="441">
        <v>25</v>
      </c>
      <c r="J3314" s="436"/>
      <c r="K3314" s="436"/>
      <c r="L3314" s="436"/>
    </row>
    <row r="3315" ht="14.25" spans="1:12">
      <c r="A3315" s="452"/>
      <c r="B3315" s="440" t="s">
        <v>2242</v>
      </c>
      <c r="C3315" s="436" t="s">
        <v>1005</v>
      </c>
      <c r="D3315" s="465" t="s">
        <v>1344</v>
      </c>
      <c r="E3315" s="465"/>
      <c r="F3315" s="466" t="s">
        <v>1206</v>
      </c>
      <c r="G3315" s="466" t="s">
        <v>1206</v>
      </c>
      <c r="H3315" s="441">
        <v>15</v>
      </c>
      <c r="I3315" s="441">
        <v>15</v>
      </c>
      <c r="J3315" s="436"/>
      <c r="K3315" s="436"/>
      <c r="L3315" s="436"/>
    </row>
    <row r="3316" ht="14.25" spans="1:12">
      <c r="A3316" s="452"/>
      <c r="B3316" s="440" t="s">
        <v>2243</v>
      </c>
      <c r="C3316" s="436"/>
      <c r="D3316" s="450" t="s">
        <v>1776</v>
      </c>
      <c r="E3316" s="450"/>
      <c r="F3316" s="441" t="s">
        <v>1206</v>
      </c>
      <c r="G3316" s="441" t="s">
        <v>1206</v>
      </c>
      <c r="H3316" s="441">
        <v>15</v>
      </c>
      <c r="I3316" s="441">
        <v>15</v>
      </c>
      <c r="J3316" s="436"/>
      <c r="K3316" s="436"/>
      <c r="L3316" s="436"/>
    </row>
    <row r="3317" ht="14.25" spans="1:12">
      <c r="A3317" s="452"/>
      <c r="B3317" s="467" t="s">
        <v>2250</v>
      </c>
      <c r="C3317" s="440" t="s">
        <v>2251</v>
      </c>
      <c r="D3317" s="448" t="s">
        <v>2275</v>
      </c>
      <c r="E3317" s="448"/>
      <c r="F3317" s="436" t="s">
        <v>2286</v>
      </c>
      <c r="G3317" s="454">
        <v>0.85</v>
      </c>
      <c r="H3317" s="451">
        <v>10</v>
      </c>
      <c r="I3317" s="441">
        <v>10</v>
      </c>
      <c r="J3317" s="436"/>
      <c r="K3317" s="436"/>
      <c r="L3317" s="436"/>
    </row>
    <row r="3318" ht="14.25" spans="1:12">
      <c r="A3318" s="452"/>
      <c r="B3318" s="440" t="s">
        <v>2228</v>
      </c>
      <c r="C3318" s="440" t="s">
        <v>2250</v>
      </c>
      <c r="D3318" s="448"/>
      <c r="E3318" s="448"/>
      <c r="F3318" s="436"/>
      <c r="G3318" s="454"/>
      <c r="H3318" s="451"/>
      <c r="I3318" s="441"/>
      <c r="J3318" s="436"/>
      <c r="K3318" s="436"/>
      <c r="L3318" s="436"/>
    </row>
    <row r="3319" ht="14.25" spans="1:12">
      <c r="A3319" s="455"/>
      <c r="B3319" s="436" t="s">
        <v>2254</v>
      </c>
      <c r="C3319" s="447"/>
      <c r="D3319" s="448"/>
      <c r="E3319" s="448"/>
      <c r="F3319" s="436"/>
      <c r="G3319" s="454"/>
      <c r="H3319" s="451"/>
      <c r="I3319" s="441"/>
      <c r="J3319" s="436"/>
      <c r="K3319" s="436"/>
      <c r="L3319" s="436"/>
    </row>
    <row r="3320" ht="14.25" spans="1:12">
      <c r="A3320" s="435" t="s">
        <v>2255</v>
      </c>
      <c r="B3320" s="435"/>
      <c r="C3320" s="435"/>
      <c r="D3320" s="435"/>
      <c r="E3320" s="435"/>
      <c r="F3320" s="435"/>
      <c r="G3320" s="435"/>
      <c r="H3320" s="441">
        <v>100</v>
      </c>
      <c r="I3320" s="441"/>
      <c r="J3320" s="441"/>
      <c r="K3320" s="441"/>
      <c r="L3320" s="441"/>
    </row>
    <row r="3321" ht="14.25" spans="1:12">
      <c r="A3321" s="449" t="s">
        <v>2225</v>
      </c>
      <c r="B3321" s="448" t="s">
        <v>2287</v>
      </c>
      <c r="C3321" s="448"/>
      <c r="D3321" s="448"/>
      <c r="E3321" s="448"/>
      <c r="F3321" s="448"/>
      <c r="G3321" s="448"/>
      <c r="H3321" s="448"/>
      <c r="I3321" s="448"/>
      <c r="J3321" s="448"/>
      <c r="K3321" s="448"/>
      <c r="L3321" s="448"/>
    </row>
    <row r="3322" ht="14.25" spans="1:12">
      <c r="A3322" s="435" t="s">
        <v>2257</v>
      </c>
      <c r="B3322" s="448"/>
      <c r="C3322" s="448"/>
      <c r="D3322" s="448"/>
      <c r="E3322" s="448"/>
      <c r="F3322" s="448"/>
      <c r="G3322" s="448"/>
      <c r="H3322" s="448"/>
      <c r="I3322" s="448"/>
      <c r="J3322" s="448"/>
      <c r="K3322" s="448"/>
      <c r="L3322" s="448"/>
    </row>
    <row r="3323" ht="14.25" spans="1:12">
      <c r="A3323" s="456" t="s">
        <v>2288</v>
      </c>
      <c r="B3323" s="456"/>
      <c r="C3323" s="456"/>
      <c r="D3323" s="456"/>
      <c r="E3323" s="456"/>
      <c r="F3323" s="456"/>
      <c r="G3323" s="456"/>
      <c r="H3323" s="456"/>
      <c r="I3323" s="456"/>
      <c r="J3323" s="456"/>
      <c r="K3323" s="456"/>
      <c r="L3323" s="456"/>
    </row>
    <row r="3324" ht="13.5" spans="1:12">
      <c r="A3324" s="457" t="s">
        <v>2258</v>
      </c>
      <c r="B3324" s="458"/>
      <c r="C3324" s="458"/>
      <c r="D3324" s="458"/>
      <c r="E3324" s="458"/>
      <c r="F3324" s="458"/>
      <c r="G3324" s="458"/>
      <c r="H3324" s="458"/>
      <c r="I3324" s="458"/>
      <c r="J3324" s="458"/>
      <c r="K3324" s="458"/>
      <c r="L3324" s="461"/>
    </row>
    <row r="3325" ht="13.5" spans="1:12">
      <c r="A3325" s="457" t="s">
        <v>2259</v>
      </c>
      <c r="B3325" s="458"/>
      <c r="C3325" s="458"/>
      <c r="D3325" s="458"/>
      <c r="E3325" s="458"/>
      <c r="F3325" s="458"/>
      <c r="G3325" s="458"/>
      <c r="H3325" s="458"/>
      <c r="I3325" s="458"/>
      <c r="J3325" s="458"/>
      <c r="K3325" s="458"/>
      <c r="L3325" s="461"/>
    </row>
    <row r="3326" ht="13.5" spans="1:12">
      <c r="A3326" s="457" t="s">
        <v>2260</v>
      </c>
      <c r="B3326" s="458"/>
      <c r="C3326" s="458"/>
      <c r="D3326" s="458"/>
      <c r="E3326" s="458"/>
      <c r="F3326" s="458"/>
      <c r="G3326" s="458"/>
      <c r="H3326" s="458"/>
      <c r="I3326" s="458"/>
      <c r="J3326" s="458"/>
      <c r="K3326" s="458"/>
      <c r="L3326" s="461"/>
    </row>
    <row r="3327" ht="13.5" spans="1:12">
      <c r="A3327" s="457" t="s">
        <v>2261</v>
      </c>
      <c r="B3327" s="458"/>
      <c r="C3327" s="458"/>
      <c r="D3327" s="458"/>
      <c r="E3327" s="458"/>
      <c r="F3327" s="458"/>
      <c r="G3327" s="458"/>
      <c r="H3327" s="458"/>
      <c r="I3327" s="458"/>
      <c r="J3327" s="458"/>
      <c r="K3327" s="458"/>
      <c r="L3327" s="461"/>
    </row>
    <row r="3328" ht="13.5" spans="1:12">
      <c r="A3328" s="457" t="s">
        <v>2262</v>
      </c>
      <c r="B3328" s="458"/>
      <c r="C3328" s="458"/>
      <c r="D3328" s="458"/>
      <c r="E3328" s="458"/>
      <c r="F3328" s="458"/>
      <c r="G3328" s="458"/>
      <c r="H3328" s="458"/>
      <c r="I3328" s="458"/>
      <c r="J3328" s="458"/>
      <c r="K3328" s="458"/>
      <c r="L3328" s="461"/>
    </row>
    <row r="3329" ht="14.25" spans="1:12">
      <c r="A3329" s="459" t="s">
        <v>2263</v>
      </c>
      <c r="B3329" s="460"/>
      <c r="C3329" s="460"/>
      <c r="D3329" s="460"/>
      <c r="E3329" s="460"/>
      <c r="F3329" s="460"/>
      <c r="G3329" s="460"/>
      <c r="H3329" s="460"/>
      <c r="I3329" s="460"/>
      <c r="J3329" s="460"/>
      <c r="K3329" s="460"/>
      <c r="L3329" s="462"/>
    </row>
    <row r="3330" ht="13.5" spans="1:11">
      <c r="A3330"/>
      <c r="B3330"/>
      <c r="C3330"/>
      <c r="D3330"/>
      <c r="E3330"/>
      <c r="F3330"/>
      <c r="G3330"/>
      <c r="H3330"/>
      <c r="I3330"/>
      <c r="J3330"/>
      <c r="K3330"/>
    </row>
    <row r="3331" ht="13.5" spans="1:11">
      <c r="A3331"/>
      <c r="B3331"/>
      <c r="C3331"/>
      <c r="D3331"/>
      <c r="E3331"/>
      <c r="F3331"/>
      <c r="G3331"/>
      <c r="H3331"/>
      <c r="I3331"/>
      <c r="J3331"/>
      <c r="K3331"/>
    </row>
    <row r="3332" ht="28.5" spans="1:11">
      <c r="A3332" s="220" t="s">
        <v>1019</v>
      </c>
      <c r="B3332" s="220"/>
      <c r="C3332" s="220"/>
      <c r="D3332" s="220"/>
      <c r="E3332" s="220"/>
      <c r="F3332" s="220"/>
      <c r="G3332" s="220"/>
      <c r="H3332" s="220"/>
      <c r="I3332" s="220"/>
      <c r="J3332" s="220"/>
      <c r="K3332" s="220"/>
    </row>
    <row r="3333" ht="18.75" spans="1:11">
      <c r="A3333" s="99" t="s">
        <v>950</v>
      </c>
      <c r="B3333" s="99"/>
      <c r="C3333" s="99"/>
      <c r="D3333" s="99"/>
      <c r="E3333" s="99"/>
      <c r="F3333" s="99"/>
      <c r="G3333" s="99"/>
      <c r="H3333" s="99"/>
      <c r="I3333" s="99"/>
      <c r="J3333" s="99"/>
      <c r="K3333" s="99"/>
    </row>
    <row r="3334" ht="19.5" spans="1:11">
      <c r="A3334" s="432" t="s">
        <v>2216</v>
      </c>
      <c r="B3334"/>
      <c r="C3334"/>
      <c r="D3334"/>
      <c r="E3334"/>
      <c r="F3334"/>
      <c r="G3334"/>
      <c r="H3334"/>
      <c r="I3334"/>
      <c r="J3334"/>
      <c r="K3334"/>
    </row>
    <row r="3335" ht="14.25" spans="1:12">
      <c r="A3335" s="433" t="s">
        <v>1023</v>
      </c>
      <c r="B3335" s="433"/>
      <c r="C3335" s="433"/>
      <c r="D3335" s="437" t="s">
        <v>2289</v>
      </c>
      <c r="E3335" s="437"/>
      <c r="F3335" s="437"/>
      <c r="G3335" s="437"/>
      <c r="H3335" s="437"/>
      <c r="I3335" s="437"/>
      <c r="J3335" s="437"/>
      <c r="K3335" s="437"/>
      <c r="L3335" s="437"/>
    </row>
    <row r="3336" ht="14.25" spans="1:12">
      <c r="A3336" s="435" t="s">
        <v>954</v>
      </c>
      <c r="B3336" s="435"/>
      <c r="C3336" s="435"/>
      <c r="D3336" s="441" t="s">
        <v>953</v>
      </c>
      <c r="E3336" s="441"/>
      <c r="F3336" s="441"/>
      <c r="G3336" s="434" t="s">
        <v>955</v>
      </c>
      <c r="H3336" s="437" t="s">
        <v>2265</v>
      </c>
      <c r="I3336" s="437"/>
      <c r="J3336" s="437"/>
      <c r="K3336" s="437"/>
      <c r="L3336" s="437"/>
    </row>
    <row r="3337" ht="25.5" spans="1:12">
      <c r="A3337" s="438" t="s">
        <v>2219</v>
      </c>
      <c r="B3337" s="439"/>
      <c r="C3337" s="440"/>
      <c r="D3337" s="436" t="s">
        <v>957</v>
      </c>
      <c r="E3337" s="436" t="s">
        <v>958</v>
      </c>
      <c r="F3337" s="436"/>
      <c r="G3337" s="436" t="s">
        <v>2220</v>
      </c>
      <c r="H3337" s="434" t="s">
        <v>2221</v>
      </c>
      <c r="I3337" s="434"/>
      <c r="J3337" s="434" t="s">
        <v>961</v>
      </c>
      <c r="K3337" s="434" t="s">
        <v>962</v>
      </c>
      <c r="L3337" s="434" t="s">
        <v>963</v>
      </c>
    </row>
    <row r="3338" ht="14.25" spans="1:12">
      <c r="A3338" s="438" t="s">
        <v>2222</v>
      </c>
      <c r="B3338" s="439"/>
      <c r="C3338" s="440"/>
      <c r="D3338" s="436" t="s">
        <v>964</v>
      </c>
      <c r="E3338" s="441" t="s">
        <v>2290</v>
      </c>
      <c r="F3338" s="441"/>
      <c r="G3338" s="441" t="s">
        <v>2291</v>
      </c>
      <c r="H3338" s="441" t="s">
        <v>2292</v>
      </c>
      <c r="I3338" s="441"/>
      <c r="J3338" s="436">
        <v>10</v>
      </c>
      <c r="K3338" s="453">
        <v>0.1535</v>
      </c>
      <c r="L3338" s="441">
        <v>1.54</v>
      </c>
    </row>
    <row r="3339" ht="14.25" spans="1:12">
      <c r="A3339" s="442"/>
      <c r="B3339"/>
      <c r="C3339" s="443"/>
      <c r="D3339" s="436" t="s">
        <v>1031</v>
      </c>
      <c r="E3339" s="441" t="s">
        <v>2290</v>
      </c>
      <c r="F3339" s="441"/>
      <c r="G3339" s="441" t="s">
        <v>2291</v>
      </c>
      <c r="H3339" s="441" t="s">
        <v>2292</v>
      </c>
      <c r="I3339" s="441"/>
      <c r="J3339" s="436" t="s">
        <v>858</v>
      </c>
      <c r="K3339" s="436" t="s">
        <v>858</v>
      </c>
      <c r="L3339" s="436" t="s">
        <v>858</v>
      </c>
    </row>
    <row r="3340" ht="14.25" spans="1:12">
      <c r="A3340" s="442"/>
      <c r="B3340"/>
      <c r="C3340" s="443"/>
      <c r="D3340" s="444" t="s">
        <v>1033</v>
      </c>
      <c r="E3340" s="436"/>
      <c r="F3340" s="436"/>
      <c r="G3340" s="436"/>
      <c r="H3340" s="436"/>
      <c r="I3340" s="436"/>
      <c r="J3340" s="436" t="s">
        <v>858</v>
      </c>
      <c r="K3340" s="436" t="s">
        <v>858</v>
      </c>
      <c r="L3340" s="436" t="s">
        <v>858</v>
      </c>
    </row>
    <row r="3341" ht="14.25" spans="1:12">
      <c r="A3341" s="442"/>
      <c r="B3341"/>
      <c r="C3341" s="443"/>
      <c r="D3341" s="444" t="s">
        <v>1034</v>
      </c>
      <c r="E3341" s="441" t="s">
        <v>2290</v>
      </c>
      <c r="F3341" s="441"/>
      <c r="G3341" s="441" t="s">
        <v>2291</v>
      </c>
      <c r="H3341" s="441" t="s">
        <v>2292</v>
      </c>
      <c r="I3341" s="441"/>
      <c r="J3341" s="436" t="s">
        <v>858</v>
      </c>
      <c r="K3341" s="436" t="s">
        <v>858</v>
      </c>
      <c r="L3341" s="436" t="s">
        <v>858</v>
      </c>
    </row>
    <row r="3342" ht="14.25" spans="1:12">
      <c r="A3342" s="445"/>
      <c r="B3342" s="446"/>
      <c r="C3342" s="447"/>
      <c r="D3342" s="436" t="s">
        <v>965</v>
      </c>
      <c r="E3342" s="436"/>
      <c r="F3342" s="436"/>
      <c r="G3342" s="436"/>
      <c r="H3342" s="436"/>
      <c r="I3342" s="436"/>
      <c r="J3342" s="436" t="s">
        <v>858</v>
      </c>
      <c r="K3342" s="436" t="s">
        <v>858</v>
      </c>
      <c r="L3342" s="436" t="s">
        <v>858</v>
      </c>
    </row>
    <row r="3343" ht="14.25" spans="1:12">
      <c r="A3343" s="435" t="s">
        <v>966</v>
      </c>
      <c r="B3343" s="436" t="s">
        <v>967</v>
      </c>
      <c r="C3343" s="436"/>
      <c r="D3343" s="436"/>
      <c r="E3343" s="436"/>
      <c r="F3343" s="436"/>
      <c r="G3343" s="436" t="s">
        <v>968</v>
      </c>
      <c r="H3343" s="436"/>
      <c r="I3343" s="436"/>
      <c r="J3343" s="436"/>
      <c r="K3343" s="436"/>
      <c r="L3343" s="436"/>
    </row>
    <row r="3344" ht="14.25" spans="1:12">
      <c r="A3344" s="435"/>
      <c r="B3344" s="450" t="s">
        <v>2293</v>
      </c>
      <c r="C3344" s="450"/>
      <c r="D3344" s="450"/>
      <c r="E3344" s="450"/>
      <c r="F3344" s="450"/>
      <c r="G3344" s="450" t="s">
        <v>2294</v>
      </c>
      <c r="H3344" s="450"/>
      <c r="I3344" s="450"/>
      <c r="J3344" s="450"/>
      <c r="K3344" s="450"/>
      <c r="L3344" s="450"/>
    </row>
    <row r="3345" ht="25.5" spans="1:12">
      <c r="A3345" s="449" t="s">
        <v>2225</v>
      </c>
      <c r="B3345" s="436" t="s">
        <v>971</v>
      </c>
      <c r="C3345" s="436" t="s">
        <v>972</v>
      </c>
      <c r="D3345" s="434" t="s">
        <v>973</v>
      </c>
      <c r="E3345" s="434"/>
      <c r="F3345" s="434" t="s">
        <v>2226</v>
      </c>
      <c r="G3345" s="434" t="s">
        <v>2227</v>
      </c>
      <c r="H3345" s="434" t="s">
        <v>961</v>
      </c>
      <c r="I3345" s="434" t="s">
        <v>963</v>
      </c>
      <c r="J3345" s="434" t="s">
        <v>976</v>
      </c>
      <c r="K3345" s="434"/>
      <c r="L3345" s="434"/>
    </row>
    <row r="3346" ht="14.25" spans="1:12">
      <c r="A3346" s="449" t="s">
        <v>2228</v>
      </c>
      <c r="B3346" s="440" t="s">
        <v>2229</v>
      </c>
      <c r="C3346" s="440" t="s">
        <v>2230</v>
      </c>
      <c r="D3346" s="450" t="s">
        <v>2295</v>
      </c>
      <c r="E3346" s="450"/>
      <c r="F3346" s="454">
        <v>1</v>
      </c>
      <c r="G3346" s="454">
        <v>0.18</v>
      </c>
      <c r="H3346" s="451">
        <v>25</v>
      </c>
      <c r="I3346" s="451">
        <v>4.5</v>
      </c>
      <c r="J3346" s="441" t="s">
        <v>2296</v>
      </c>
      <c r="K3346" s="441"/>
      <c r="L3346" s="441"/>
    </row>
    <row r="3347" ht="14.25" spans="1:12">
      <c r="A3347" s="452"/>
      <c r="B3347" s="440" t="s">
        <v>2234</v>
      </c>
      <c r="C3347" s="441" t="s">
        <v>1046</v>
      </c>
      <c r="D3347" s="450" t="s">
        <v>2297</v>
      </c>
      <c r="E3347" s="450"/>
      <c r="F3347" s="454">
        <v>1</v>
      </c>
      <c r="G3347" s="454">
        <v>1</v>
      </c>
      <c r="H3347" s="451">
        <v>25</v>
      </c>
      <c r="I3347" s="441">
        <v>25</v>
      </c>
      <c r="J3347" s="436"/>
      <c r="K3347" s="436"/>
      <c r="L3347" s="436"/>
    </row>
    <row r="3348" ht="51.75" spans="1:12">
      <c r="A3348" s="452"/>
      <c r="B3348" s="440" t="s">
        <v>2242</v>
      </c>
      <c r="C3348" s="468" t="s">
        <v>1062</v>
      </c>
      <c r="D3348" s="450" t="s">
        <v>2298</v>
      </c>
      <c r="E3348" s="450"/>
      <c r="F3348" s="450" t="s">
        <v>2298</v>
      </c>
      <c r="G3348" s="450" t="s">
        <v>2298</v>
      </c>
      <c r="H3348" s="441">
        <v>15</v>
      </c>
      <c r="I3348" s="441">
        <v>15</v>
      </c>
      <c r="J3348" s="436"/>
      <c r="K3348" s="436"/>
      <c r="L3348" s="436"/>
    </row>
    <row r="3349" ht="39" spans="1:12">
      <c r="A3349" s="452"/>
      <c r="B3349" s="440" t="s">
        <v>2243</v>
      </c>
      <c r="C3349" s="468"/>
      <c r="D3349" s="450" t="s">
        <v>2299</v>
      </c>
      <c r="E3349" s="450"/>
      <c r="F3349" s="450" t="s">
        <v>2299</v>
      </c>
      <c r="G3349" s="450" t="s">
        <v>2299</v>
      </c>
      <c r="H3349" s="441">
        <v>15</v>
      </c>
      <c r="I3349" s="441">
        <v>15</v>
      </c>
      <c r="J3349" s="436"/>
      <c r="K3349" s="436"/>
      <c r="L3349" s="436"/>
    </row>
    <row r="3350" ht="14.25" spans="1:12">
      <c r="A3350" s="452"/>
      <c r="B3350" s="467" t="s">
        <v>2250</v>
      </c>
      <c r="C3350" s="467" t="s">
        <v>2251</v>
      </c>
      <c r="D3350" s="450" t="s">
        <v>2300</v>
      </c>
      <c r="E3350" s="450"/>
      <c r="F3350" s="469" t="s">
        <v>2301</v>
      </c>
      <c r="G3350" s="464">
        <v>0.9</v>
      </c>
      <c r="H3350" s="451">
        <v>10</v>
      </c>
      <c r="I3350" s="451">
        <v>10</v>
      </c>
      <c r="J3350" s="436"/>
      <c r="K3350" s="436"/>
      <c r="L3350" s="436"/>
    </row>
    <row r="3351" ht="14.25" spans="1:12">
      <c r="A3351" s="452"/>
      <c r="B3351" s="440" t="s">
        <v>2228</v>
      </c>
      <c r="C3351" s="440" t="s">
        <v>2250</v>
      </c>
      <c r="D3351" s="450"/>
      <c r="E3351" s="450"/>
      <c r="F3351" s="469"/>
      <c r="G3351" s="464"/>
      <c r="H3351" s="451"/>
      <c r="I3351" s="451"/>
      <c r="J3351" s="436"/>
      <c r="K3351" s="436"/>
      <c r="L3351" s="436"/>
    </row>
    <row r="3352" ht="14.25" spans="1:12">
      <c r="A3352" s="455"/>
      <c r="B3352" s="436" t="s">
        <v>2254</v>
      </c>
      <c r="C3352" s="447"/>
      <c r="D3352" s="450"/>
      <c r="E3352" s="450"/>
      <c r="F3352" s="469"/>
      <c r="G3352" s="464"/>
      <c r="H3352" s="451"/>
      <c r="I3352" s="451"/>
      <c r="J3352" s="436"/>
      <c r="K3352" s="436"/>
      <c r="L3352" s="436"/>
    </row>
    <row r="3353" ht="14.25" spans="1:12">
      <c r="A3353" s="435" t="s">
        <v>2255</v>
      </c>
      <c r="B3353" s="435"/>
      <c r="C3353" s="435"/>
      <c r="D3353" s="435"/>
      <c r="E3353" s="435"/>
      <c r="F3353" s="435"/>
      <c r="G3353" s="435"/>
      <c r="H3353" s="436">
        <v>100</v>
      </c>
      <c r="I3353" s="436"/>
      <c r="J3353" s="436"/>
      <c r="K3353" s="436"/>
      <c r="L3353" s="436"/>
    </row>
    <row r="3354" ht="14.25" spans="1:12">
      <c r="A3354" s="449" t="s">
        <v>2225</v>
      </c>
      <c r="B3354" s="448" t="s">
        <v>2302</v>
      </c>
      <c r="C3354" s="448"/>
      <c r="D3354" s="448"/>
      <c r="E3354" s="448"/>
      <c r="F3354" s="448"/>
      <c r="G3354" s="448"/>
      <c r="H3354" s="448"/>
      <c r="I3354" s="448"/>
      <c r="J3354" s="448"/>
      <c r="K3354" s="448"/>
      <c r="L3354" s="448"/>
    </row>
    <row r="3355" ht="14.25" spans="1:12">
      <c r="A3355" s="435" t="s">
        <v>2257</v>
      </c>
      <c r="B3355" s="448"/>
      <c r="C3355" s="448"/>
      <c r="D3355" s="448"/>
      <c r="E3355" s="448"/>
      <c r="F3355" s="448"/>
      <c r="G3355" s="448"/>
      <c r="H3355" s="448"/>
      <c r="I3355" s="448"/>
      <c r="J3355" s="448"/>
      <c r="K3355" s="448"/>
      <c r="L3355" s="448"/>
    </row>
    <row r="3356" ht="14.25" spans="1:12">
      <c r="A3356" s="456" t="s">
        <v>1017</v>
      </c>
      <c r="B3356" s="456"/>
      <c r="C3356" s="456"/>
      <c r="D3356" s="456"/>
      <c r="E3356" s="456"/>
      <c r="F3356" s="456"/>
      <c r="G3356" s="456"/>
      <c r="H3356" s="456"/>
      <c r="I3356" s="456"/>
      <c r="J3356" s="456"/>
      <c r="K3356" s="456"/>
      <c r="L3356" s="456"/>
    </row>
    <row r="3357" ht="13.5" spans="1:12">
      <c r="A3357" s="457" t="s">
        <v>2258</v>
      </c>
      <c r="B3357" s="458"/>
      <c r="C3357" s="458"/>
      <c r="D3357" s="458"/>
      <c r="E3357" s="458"/>
      <c r="F3357" s="458"/>
      <c r="G3357" s="458"/>
      <c r="H3357" s="458"/>
      <c r="I3357" s="458"/>
      <c r="J3357" s="458"/>
      <c r="K3357" s="458"/>
      <c r="L3357" s="461"/>
    </row>
    <row r="3358" ht="13.5" spans="1:12">
      <c r="A3358" s="457" t="s">
        <v>2259</v>
      </c>
      <c r="B3358" s="458"/>
      <c r="C3358" s="458"/>
      <c r="D3358" s="458"/>
      <c r="E3358" s="458"/>
      <c r="F3358" s="458"/>
      <c r="G3358" s="458"/>
      <c r="H3358" s="458"/>
      <c r="I3358" s="458"/>
      <c r="J3358" s="458"/>
      <c r="K3358" s="458"/>
      <c r="L3358" s="461"/>
    </row>
    <row r="3359" ht="13.5" spans="1:12">
      <c r="A3359" s="457" t="s">
        <v>2260</v>
      </c>
      <c r="B3359" s="458"/>
      <c r="C3359" s="458"/>
      <c r="D3359" s="458"/>
      <c r="E3359" s="458"/>
      <c r="F3359" s="458"/>
      <c r="G3359" s="458"/>
      <c r="H3359" s="458"/>
      <c r="I3359" s="458"/>
      <c r="J3359" s="458"/>
      <c r="K3359" s="458"/>
      <c r="L3359" s="461"/>
    </row>
    <row r="3360" ht="13.5" spans="1:12">
      <c r="A3360" s="457" t="s">
        <v>2261</v>
      </c>
      <c r="B3360" s="458"/>
      <c r="C3360" s="458"/>
      <c r="D3360" s="458"/>
      <c r="E3360" s="458"/>
      <c r="F3360" s="458"/>
      <c r="G3360" s="458"/>
      <c r="H3360" s="458"/>
      <c r="I3360" s="458"/>
      <c r="J3360" s="458"/>
      <c r="K3360" s="458"/>
      <c r="L3360" s="461"/>
    </row>
    <row r="3361" ht="13.5" spans="1:12">
      <c r="A3361" s="457" t="s">
        <v>2262</v>
      </c>
      <c r="B3361" s="458"/>
      <c r="C3361" s="458"/>
      <c r="D3361" s="458"/>
      <c r="E3361" s="458"/>
      <c r="F3361" s="458"/>
      <c r="G3361" s="458"/>
      <c r="H3361" s="458"/>
      <c r="I3361" s="458"/>
      <c r="J3361" s="458"/>
      <c r="K3361" s="458"/>
      <c r="L3361" s="461"/>
    </row>
    <row r="3362" ht="14.25" spans="1:12">
      <c r="A3362" s="459" t="s">
        <v>2263</v>
      </c>
      <c r="B3362" s="460"/>
      <c r="C3362" s="460"/>
      <c r="D3362" s="460"/>
      <c r="E3362" s="460"/>
      <c r="F3362" s="460"/>
      <c r="G3362" s="460"/>
      <c r="H3362" s="460"/>
      <c r="I3362" s="460"/>
      <c r="J3362" s="460"/>
      <c r="K3362" s="460"/>
      <c r="L3362" s="462"/>
    </row>
    <row r="3363" ht="13.5" spans="1:11">
      <c r="A3363"/>
      <c r="B3363"/>
      <c r="C3363"/>
      <c r="D3363"/>
      <c r="E3363"/>
      <c r="F3363"/>
      <c r="G3363"/>
      <c r="H3363"/>
      <c r="I3363"/>
      <c r="J3363"/>
      <c r="K3363"/>
    </row>
    <row r="3364" ht="13.5" spans="1:11">
      <c r="A3364"/>
      <c r="B3364"/>
      <c r="C3364"/>
      <c r="D3364"/>
      <c r="E3364"/>
      <c r="F3364"/>
      <c r="G3364"/>
      <c r="H3364"/>
      <c r="I3364"/>
      <c r="J3364"/>
      <c r="K3364"/>
    </row>
    <row r="3365" ht="28.5" spans="1:11">
      <c r="A3365" s="220" t="s">
        <v>1019</v>
      </c>
      <c r="B3365" s="220"/>
      <c r="C3365" s="220"/>
      <c r="D3365" s="220"/>
      <c r="E3365" s="220"/>
      <c r="F3365" s="220"/>
      <c r="G3365" s="220"/>
      <c r="H3365" s="220"/>
      <c r="I3365" s="220"/>
      <c r="J3365" s="220"/>
      <c r="K3365" s="220"/>
    </row>
    <row r="3366" ht="18.75" spans="1:11">
      <c r="A3366" s="99" t="s">
        <v>950</v>
      </c>
      <c r="B3366" s="99"/>
      <c r="C3366" s="99"/>
      <c r="D3366" s="99"/>
      <c r="E3366" s="99"/>
      <c r="F3366" s="99"/>
      <c r="G3366" s="99"/>
      <c r="H3366" s="99"/>
      <c r="I3366" s="99"/>
      <c r="J3366" s="99"/>
      <c r="K3366" s="99"/>
    </row>
    <row r="3367" ht="19.5" spans="1:11">
      <c r="A3367" s="432" t="s">
        <v>2216</v>
      </c>
      <c r="B3367"/>
      <c r="C3367"/>
      <c r="D3367"/>
      <c r="E3367"/>
      <c r="F3367"/>
      <c r="G3367"/>
      <c r="H3367"/>
      <c r="I3367"/>
      <c r="J3367"/>
      <c r="K3367"/>
    </row>
    <row r="3368" ht="14.25" spans="1:12">
      <c r="A3368" s="433" t="s">
        <v>1023</v>
      </c>
      <c r="B3368" s="433"/>
      <c r="C3368" s="433"/>
      <c r="D3368" s="437" t="s">
        <v>2303</v>
      </c>
      <c r="E3368" s="437"/>
      <c r="F3368" s="437"/>
      <c r="G3368" s="437"/>
      <c r="H3368" s="437"/>
      <c r="I3368" s="437"/>
      <c r="J3368" s="437"/>
      <c r="K3368" s="437"/>
      <c r="L3368" s="437"/>
    </row>
    <row r="3369" ht="14.25" spans="1:12">
      <c r="A3369" s="435" t="s">
        <v>954</v>
      </c>
      <c r="B3369" s="435"/>
      <c r="C3369" s="435"/>
      <c r="D3369" s="441" t="s">
        <v>953</v>
      </c>
      <c r="E3369" s="441"/>
      <c r="F3369" s="441"/>
      <c r="G3369" s="434" t="s">
        <v>955</v>
      </c>
      <c r="H3369" s="437" t="s">
        <v>2265</v>
      </c>
      <c r="I3369" s="437"/>
      <c r="J3369" s="437"/>
      <c r="K3369" s="437"/>
      <c r="L3369" s="437"/>
    </row>
    <row r="3370" ht="25.5" spans="1:12">
      <c r="A3370" s="438" t="s">
        <v>2219</v>
      </c>
      <c r="B3370" s="439"/>
      <c r="C3370" s="440"/>
      <c r="D3370" s="436" t="s">
        <v>957</v>
      </c>
      <c r="E3370" s="436" t="s">
        <v>958</v>
      </c>
      <c r="F3370" s="436"/>
      <c r="G3370" s="436" t="s">
        <v>2220</v>
      </c>
      <c r="H3370" s="434" t="s">
        <v>2221</v>
      </c>
      <c r="I3370" s="434"/>
      <c r="J3370" s="434" t="s">
        <v>961</v>
      </c>
      <c r="K3370" s="434" t="s">
        <v>962</v>
      </c>
      <c r="L3370" s="434" t="s">
        <v>963</v>
      </c>
    </row>
    <row r="3371" ht="14.25" spans="1:12">
      <c r="A3371" s="438" t="s">
        <v>2222</v>
      </c>
      <c r="B3371" s="439"/>
      <c r="C3371" s="440"/>
      <c r="D3371" s="436" t="s">
        <v>964</v>
      </c>
      <c r="E3371" s="436"/>
      <c r="F3371" s="436"/>
      <c r="G3371" s="441" t="s">
        <v>2304</v>
      </c>
      <c r="H3371" s="441" t="s">
        <v>2305</v>
      </c>
      <c r="I3371" s="441"/>
      <c r="J3371" s="436">
        <v>10</v>
      </c>
      <c r="K3371" s="453">
        <v>0.9658</v>
      </c>
      <c r="L3371" s="441">
        <v>9.66</v>
      </c>
    </row>
    <row r="3372" ht="14.25" spans="1:12">
      <c r="A3372" s="442"/>
      <c r="B3372"/>
      <c r="C3372" s="443"/>
      <c r="D3372" s="436" t="s">
        <v>1031</v>
      </c>
      <c r="E3372" s="436"/>
      <c r="F3372" s="436"/>
      <c r="G3372" s="441" t="s">
        <v>2304</v>
      </c>
      <c r="H3372" s="441" t="s">
        <v>2305</v>
      </c>
      <c r="I3372" s="441"/>
      <c r="J3372" s="436" t="s">
        <v>858</v>
      </c>
      <c r="K3372" s="436" t="s">
        <v>858</v>
      </c>
      <c r="L3372" s="436" t="s">
        <v>858</v>
      </c>
    </row>
    <row r="3373" ht="14.25" spans="1:12">
      <c r="A3373" s="442"/>
      <c r="B3373"/>
      <c r="C3373" s="443"/>
      <c r="D3373" s="444" t="s">
        <v>1033</v>
      </c>
      <c r="E3373" s="436"/>
      <c r="F3373" s="436"/>
      <c r="G3373" s="441" t="s">
        <v>2304</v>
      </c>
      <c r="H3373" s="441" t="s">
        <v>2305</v>
      </c>
      <c r="I3373" s="441"/>
      <c r="J3373" s="436" t="s">
        <v>858</v>
      </c>
      <c r="K3373" s="436" t="s">
        <v>858</v>
      </c>
      <c r="L3373" s="436" t="s">
        <v>858</v>
      </c>
    </row>
    <row r="3374" ht="14.25" spans="1:12">
      <c r="A3374" s="442"/>
      <c r="B3374"/>
      <c r="C3374" s="443"/>
      <c r="D3374" s="444" t="s">
        <v>1034</v>
      </c>
      <c r="E3374" s="436"/>
      <c r="F3374" s="436"/>
      <c r="G3374" s="436"/>
      <c r="H3374" s="436"/>
      <c r="I3374" s="436"/>
      <c r="J3374" s="436" t="s">
        <v>858</v>
      </c>
      <c r="K3374" s="436" t="s">
        <v>858</v>
      </c>
      <c r="L3374" s="436" t="s">
        <v>858</v>
      </c>
    </row>
    <row r="3375" ht="14.25" spans="1:12">
      <c r="A3375" s="445"/>
      <c r="B3375" s="446"/>
      <c r="C3375" s="447"/>
      <c r="D3375" s="436" t="s">
        <v>965</v>
      </c>
      <c r="E3375" s="436"/>
      <c r="F3375" s="436"/>
      <c r="G3375" s="436"/>
      <c r="H3375" s="436"/>
      <c r="I3375" s="436"/>
      <c r="J3375" s="436" t="s">
        <v>858</v>
      </c>
      <c r="K3375" s="436" t="s">
        <v>858</v>
      </c>
      <c r="L3375" s="436" t="s">
        <v>858</v>
      </c>
    </row>
    <row r="3376" ht="14.25" spans="1:12">
      <c r="A3376" s="435" t="s">
        <v>966</v>
      </c>
      <c r="B3376" s="436" t="s">
        <v>967</v>
      </c>
      <c r="C3376" s="436"/>
      <c r="D3376" s="436"/>
      <c r="E3376" s="436"/>
      <c r="F3376" s="436"/>
      <c r="G3376" s="436" t="s">
        <v>968</v>
      </c>
      <c r="H3376" s="436"/>
      <c r="I3376" s="436"/>
      <c r="J3376" s="436"/>
      <c r="K3376" s="436"/>
      <c r="L3376" s="436"/>
    </row>
    <row r="3377" ht="14.25" spans="1:12">
      <c r="A3377" s="435"/>
      <c r="B3377" s="450" t="s">
        <v>2306</v>
      </c>
      <c r="C3377" s="450"/>
      <c r="D3377" s="450"/>
      <c r="E3377" s="450"/>
      <c r="F3377" s="450"/>
      <c r="G3377" s="450" t="s">
        <v>2307</v>
      </c>
      <c r="H3377" s="450"/>
      <c r="I3377" s="450"/>
      <c r="J3377" s="450"/>
      <c r="K3377" s="450"/>
      <c r="L3377" s="450"/>
    </row>
    <row r="3378" ht="25.5" spans="1:12">
      <c r="A3378" s="449" t="s">
        <v>2225</v>
      </c>
      <c r="B3378" s="436" t="s">
        <v>971</v>
      </c>
      <c r="C3378" s="436" t="s">
        <v>972</v>
      </c>
      <c r="D3378" s="434" t="s">
        <v>973</v>
      </c>
      <c r="E3378" s="434"/>
      <c r="F3378" s="434" t="s">
        <v>2226</v>
      </c>
      <c r="G3378" s="434" t="s">
        <v>2227</v>
      </c>
      <c r="H3378" s="434" t="s">
        <v>961</v>
      </c>
      <c r="I3378" s="434" t="s">
        <v>963</v>
      </c>
      <c r="J3378" s="434" t="s">
        <v>976</v>
      </c>
      <c r="K3378" s="434"/>
      <c r="L3378" s="434"/>
    </row>
    <row r="3379" ht="14.25" spans="1:12">
      <c r="A3379" s="449" t="s">
        <v>2228</v>
      </c>
      <c r="B3379" s="440" t="s">
        <v>2229</v>
      </c>
      <c r="C3379" s="468" t="s">
        <v>1040</v>
      </c>
      <c r="D3379" s="450" t="s">
        <v>2308</v>
      </c>
      <c r="E3379" s="450"/>
      <c r="F3379" s="441" t="s">
        <v>1505</v>
      </c>
      <c r="G3379" s="441" t="s">
        <v>1505</v>
      </c>
      <c r="H3379" s="451">
        <v>20</v>
      </c>
      <c r="I3379" s="451">
        <v>20</v>
      </c>
      <c r="J3379" s="441"/>
      <c r="K3379" s="441"/>
      <c r="L3379" s="441"/>
    </row>
    <row r="3380" ht="14.25" spans="1:12">
      <c r="A3380" s="452"/>
      <c r="B3380" s="440" t="s">
        <v>2234</v>
      </c>
      <c r="C3380" s="468"/>
      <c r="D3380" s="450" t="s">
        <v>2309</v>
      </c>
      <c r="E3380" s="450"/>
      <c r="F3380" s="469" t="s">
        <v>2310</v>
      </c>
      <c r="G3380" s="441" t="s">
        <v>2311</v>
      </c>
      <c r="H3380" s="451">
        <v>20</v>
      </c>
      <c r="I3380" s="451">
        <v>20</v>
      </c>
      <c r="J3380" s="441"/>
      <c r="K3380" s="441"/>
      <c r="L3380" s="441"/>
    </row>
    <row r="3381" ht="14.25" spans="1:12">
      <c r="A3381" s="452"/>
      <c r="B3381" s="443"/>
      <c r="C3381" s="470" t="s">
        <v>1046</v>
      </c>
      <c r="D3381" s="450" t="s">
        <v>2312</v>
      </c>
      <c r="E3381" s="450"/>
      <c r="F3381" s="454">
        <v>1</v>
      </c>
      <c r="G3381" s="454">
        <v>1</v>
      </c>
      <c r="H3381" s="451">
        <v>10</v>
      </c>
      <c r="I3381" s="441">
        <v>10</v>
      </c>
      <c r="J3381" s="441"/>
      <c r="K3381" s="441"/>
      <c r="L3381" s="441"/>
    </row>
    <row r="3382" ht="14.25" spans="1:12">
      <c r="A3382" s="452"/>
      <c r="B3382" s="467" t="s">
        <v>2242</v>
      </c>
      <c r="C3382" s="470" t="s">
        <v>1062</v>
      </c>
      <c r="D3382" s="465" t="s">
        <v>2313</v>
      </c>
      <c r="E3382" s="465"/>
      <c r="F3382" s="469" t="s">
        <v>1505</v>
      </c>
      <c r="G3382" s="441" t="s">
        <v>1505</v>
      </c>
      <c r="H3382" s="441">
        <v>15</v>
      </c>
      <c r="I3382" s="441">
        <v>15</v>
      </c>
      <c r="J3382" s="436"/>
      <c r="K3382" s="436"/>
      <c r="L3382" s="436"/>
    </row>
    <row r="3383" ht="14.25" spans="1:12">
      <c r="A3383" s="452"/>
      <c r="B3383" s="440" t="s">
        <v>2243</v>
      </c>
      <c r="C3383" s="470"/>
      <c r="D3383" s="465"/>
      <c r="E3383" s="465"/>
      <c r="F3383" s="469"/>
      <c r="G3383" s="441"/>
      <c r="H3383" s="441"/>
      <c r="I3383" s="441"/>
      <c r="J3383" s="436"/>
      <c r="K3383" s="436"/>
      <c r="L3383" s="436"/>
    </row>
    <row r="3384" ht="14.25" spans="1:12">
      <c r="A3384" s="452"/>
      <c r="B3384" s="467" t="s">
        <v>2250</v>
      </c>
      <c r="C3384" s="467" t="s">
        <v>2251</v>
      </c>
      <c r="D3384" s="450" t="s">
        <v>2314</v>
      </c>
      <c r="E3384" s="450"/>
      <c r="F3384" s="469" t="s">
        <v>2301</v>
      </c>
      <c r="G3384" s="464">
        <v>0</v>
      </c>
      <c r="H3384" s="451">
        <v>10</v>
      </c>
      <c r="I3384" s="441">
        <v>0</v>
      </c>
      <c r="J3384" s="441" t="s">
        <v>2315</v>
      </c>
      <c r="K3384" s="441"/>
      <c r="L3384" s="441"/>
    </row>
    <row r="3385" ht="14.25" spans="1:12">
      <c r="A3385" s="452"/>
      <c r="B3385" s="440" t="s">
        <v>2228</v>
      </c>
      <c r="C3385" s="440" t="s">
        <v>2250</v>
      </c>
      <c r="D3385" s="450"/>
      <c r="E3385" s="450"/>
      <c r="F3385" s="469"/>
      <c r="G3385" s="464"/>
      <c r="H3385" s="451"/>
      <c r="I3385" s="441"/>
      <c r="J3385" s="441"/>
      <c r="K3385" s="441"/>
      <c r="L3385" s="441"/>
    </row>
    <row r="3386" ht="14.25" spans="1:12">
      <c r="A3386" s="455"/>
      <c r="B3386" s="436" t="s">
        <v>2254</v>
      </c>
      <c r="C3386" s="447"/>
      <c r="D3386" s="450"/>
      <c r="E3386" s="450"/>
      <c r="F3386" s="469"/>
      <c r="G3386" s="464"/>
      <c r="H3386" s="451"/>
      <c r="I3386" s="441"/>
      <c r="J3386" s="441"/>
      <c r="K3386" s="441"/>
      <c r="L3386" s="441"/>
    </row>
    <row r="3387" ht="14.25" spans="1:12">
      <c r="A3387" s="435" t="s">
        <v>2255</v>
      </c>
      <c r="B3387" s="435"/>
      <c r="C3387" s="435"/>
      <c r="D3387" s="435"/>
      <c r="E3387" s="435"/>
      <c r="F3387" s="435"/>
      <c r="G3387" s="435"/>
      <c r="H3387" s="436">
        <v>100</v>
      </c>
      <c r="I3387" s="436"/>
      <c r="J3387" s="436"/>
      <c r="K3387" s="436"/>
      <c r="L3387" s="436"/>
    </row>
    <row r="3388" ht="14.25" spans="1:12">
      <c r="A3388" s="449" t="s">
        <v>2225</v>
      </c>
      <c r="B3388" s="448" t="s">
        <v>2316</v>
      </c>
      <c r="C3388" s="448"/>
      <c r="D3388" s="448"/>
      <c r="E3388" s="448"/>
      <c r="F3388" s="448"/>
      <c r="G3388" s="448"/>
      <c r="H3388" s="448"/>
      <c r="I3388" s="448"/>
      <c r="J3388" s="448"/>
      <c r="K3388" s="448"/>
      <c r="L3388" s="448"/>
    </row>
    <row r="3389" ht="14.25" spans="1:12">
      <c r="A3389" s="435" t="s">
        <v>2257</v>
      </c>
      <c r="B3389" s="448"/>
      <c r="C3389" s="448"/>
      <c r="D3389" s="448"/>
      <c r="E3389" s="448"/>
      <c r="F3389" s="448"/>
      <c r="G3389" s="448"/>
      <c r="H3389" s="448"/>
      <c r="I3389" s="448"/>
      <c r="J3389" s="448"/>
      <c r="K3389" s="448"/>
      <c r="L3389" s="448"/>
    </row>
    <row r="3390" ht="14.25" spans="1:12">
      <c r="A3390" s="456" t="s">
        <v>2317</v>
      </c>
      <c r="B3390" s="456"/>
      <c r="C3390" s="456"/>
      <c r="D3390" s="456"/>
      <c r="E3390" s="456"/>
      <c r="F3390" s="456"/>
      <c r="G3390" s="456"/>
      <c r="H3390" s="456"/>
      <c r="I3390" s="456"/>
      <c r="J3390" s="456"/>
      <c r="K3390" s="456"/>
      <c r="L3390" s="456"/>
    </row>
    <row r="3391" ht="13.5" spans="1:12">
      <c r="A3391" s="457" t="s">
        <v>2258</v>
      </c>
      <c r="B3391" s="458"/>
      <c r="C3391" s="458"/>
      <c r="D3391" s="458"/>
      <c r="E3391" s="458"/>
      <c r="F3391" s="458"/>
      <c r="G3391" s="458"/>
      <c r="H3391" s="458"/>
      <c r="I3391" s="458"/>
      <c r="J3391" s="458"/>
      <c r="K3391" s="458"/>
      <c r="L3391" s="461"/>
    </row>
    <row r="3392" ht="13.5" spans="1:12">
      <c r="A3392" s="457" t="s">
        <v>2259</v>
      </c>
      <c r="B3392" s="458"/>
      <c r="C3392" s="458"/>
      <c r="D3392" s="458"/>
      <c r="E3392" s="458"/>
      <c r="F3392" s="458"/>
      <c r="G3392" s="458"/>
      <c r="H3392" s="458"/>
      <c r="I3392" s="458"/>
      <c r="J3392" s="458"/>
      <c r="K3392" s="458"/>
      <c r="L3392" s="461"/>
    </row>
    <row r="3393" ht="13.5" spans="1:12">
      <c r="A3393" s="457" t="s">
        <v>2260</v>
      </c>
      <c r="B3393" s="458"/>
      <c r="C3393" s="458"/>
      <c r="D3393" s="458"/>
      <c r="E3393" s="458"/>
      <c r="F3393" s="458"/>
      <c r="G3393" s="458"/>
      <c r="H3393" s="458"/>
      <c r="I3393" s="458"/>
      <c r="J3393" s="458"/>
      <c r="K3393" s="458"/>
      <c r="L3393" s="461"/>
    </row>
    <row r="3394" ht="13.5" spans="1:12">
      <c r="A3394" s="457" t="s">
        <v>2261</v>
      </c>
      <c r="B3394" s="458"/>
      <c r="C3394" s="458"/>
      <c r="D3394" s="458"/>
      <c r="E3394" s="458"/>
      <c r="F3394" s="458"/>
      <c r="G3394" s="458"/>
      <c r="H3394" s="458"/>
      <c r="I3394" s="458"/>
      <c r="J3394" s="458"/>
      <c r="K3394" s="458"/>
      <c r="L3394" s="461"/>
    </row>
    <row r="3395" ht="13.5" spans="1:12">
      <c r="A3395" s="457" t="s">
        <v>2262</v>
      </c>
      <c r="B3395" s="458"/>
      <c r="C3395" s="458"/>
      <c r="D3395" s="458"/>
      <c r="E3395" s="458"/>
      <c r="F3395" s="458"/>
      <c r="G3395" s="458"/>
      <c r="H3395" s="458"/>
      <c r="I3395" s="458"/>
      <c r="J3395" s="458"/>
      <c r="K3395" s="458"/>
      <c r="L3395" s="461"/>
    </row>
    <row r="3396" ht="14.25" spans="1:12">
      <c r="A3396" s="459" t="s">
        <v>2263</v>
      </c>
      <c r="B3396" s="460"/>
      <c r="C3396" s="460"/>
      <c r="D3396" s="460"/>
      <c r="E3396" s="460"/>
      <c r="F3396" s="460"/>
      <c r="G3396" s="460"/>
      <c r="H3396" s="460"/>
      <c r="I3396" s="460"/>
      <c r="J3396" s="460"/>
      <c r="K3396" s="460"/>
      <c r="L3396" s="462"/>
    </row>
    <row r="3397" ht="13.5" spans="1:11">
      <c r="A3397"/>
      <c r="B3397"/>
      <c r="C3397"/>
      <c r="D3397"/>
      <c r="E3397"/>
      <c r="F3397"/>
      <c r="G3397"/>
      <c r="H3397"/>
      <c r="I3397"/>
      <c r="J3397"/>
      <c r="K3397"/>
    </row>
    <row r="3398" ht="13.5" spans="1:11">
      <c r="A3398"/>
      <c r="B3398"/>
      <c r="C3398"/>
      <c r="D3398"/>
      <c r="E3398"/>
      <c r="F3398"/>
      <c r="G3398"/>
      <c r="H3398"/>
      <c r="I3398"/>
      <c r="J3398"/>
      <c r="K3398"/>
    </row>
    <row r="3399" ht="28.5" spans="1:11">
      <c r="A3399" s="220" t="s">
        <v>1019</v>
      </c>
      <c r="B3399" s="220"/>
      <c r="C3399" s="220"/>
      <c r="D3399" s="220"/>
      <c r="E3399" s="220"/>
      <c r="F3399" s="220"/>
      <c r="G3399" s="220"/>
      <c r="H3399" s="220"/>
      <c r="I3399" s="220"/>
      <c r="J3399" s="220"/>
      <c r="K3399" s="220"/>
    </row>
    <row r="3400" ht="18.75" spans="1:11">
      <c r="A3400" s="99" t="s">
        <v>950</v>
      </c>
      <c r="B3400" s="99"/>
      <c r="C3400" s="99"/>
      <c r="D3400" s="99"/>
      <c r="E3400" s="99"/>
      <c r="F3400" s="99"/>
      <c r="G3400" s="99"/>
      <c r="H3400" s="99"/>
      <c r="I3400" s="99"/>
      <c r="J3400" s="99"/>
      <c r="K3400" s="99"/>
    </row>
    <row r="3401" ht="19.5" spans="1:11">
      <c r="A3401" s="432" t="s">
        <v>2216</v>
      </c>
      <c r="B3401"/>
      <c r="C3401"/>
      <c r="D3401"/>
      <c r="E3401"/>
      <c r="F3401"/>
      <c r="G3401"/>
      <c r="H3401"/>
      <c r="I3401"/>
      <c r="J3401"/>
      <c r="K3401"/>
    </row>
    <row r="3402" ht="14.25" spans="1:12">
      <c r="A3402" s="433" t="s">
        <v>1023</v>
      </c>
      <c r="B3402" s="433"/>
      <c r="C3402" s="433"/>
      <c r="D3402" s="437" t="s">
        <v>2318</v>
      </c>
      <c r="E3402" s="437"/>
      <c r="F3402" s="437"/>
      <c r="G3402" s="437"/>
      <c r="H3402" s="437"/>
      <c r="I3402" s="437"/>
      <c r="J3402" s="437"/>
      <c r="K3402" s="437"/>
      <c r="L3402" s="437"/>
    </row>
    <row r="3403" ht="14.25" spans="1:12">
      <c r="A3403" s="435" t="s">
        <v>954</v>
      </c>
      <c r="B3403" s="435"/>
      <c r="C3403" s="435"/>
      <c r="D3403" s="441" t="s">
        <v>953</v>
      </c>
      <c r="E3403" s="441"/>
      <c r="F3403" s="441"/>
      <c r="G3403" s="434" t="s">
        <v>955</v>
      </c>
      <c r="H3403" s="437" t="s">
        <v>2265</v>
      </c>
      <c r="I3403" s="437"/>
      <c r="J3403" s="437"/>
      <c r="K3403" s="437"/>
      <c r="L3403" s="437"/>
    </row>
    <row r="3404" ht="25.5" spans="1:12">
      <c r="A3404" s="438" t="s">
        <v>2219</v>
      </c>
      <c r="B3404" s="439"/>
      <c r="C3404" s="440"/>
      <c r="D3404" s="436" t="s">
        <v>957</v>
      </c>
      <c r="E3404" s="436" t="s">
        <v>958</v>
      </c>
      <c r="F3404" s="436"/>
      <c r="G3404" s="436" t="s">
        <v>2220</v>
      </c>
      <c r="H3404" s="434" t="s">
        <v>2221</v>
      </c>
      <c r="I3404" s="434"/>
      <c r="J3404" s="434" t="s">
        <v>961</v>
      </c>
      <c r="K3404" s="434" t="s">
        <v>962</v>
      </c>
      <c r="L3404" s="434" t="s">
        <v>963</v>
      </c>
    </row>
    <row r="3405" ht="14.25" spans="1:12">
      <c r="A3405" s="438" t="s">
        <v>2222</v>
      </c>
      <c r="B3405" s="439"/>
      <c r="C3405" s="440"/>
      <c r="D3405" s="436" t="s">
        <v>964</v>
      </c>
      <c r="E3405" s="441" t="s">
        <v>2319</v>
      </c>
      <c r="F3405" s="441"/>
      <c r="G3405" s="441" t="s">
        <v>2319</v>
      </c>
      <c r="H3405" s="441" t="s">
        <v>2320</v>
      </c>
      <c r="I3405" s="441"/>
      <c r="J3405" s="436">
        <v>10</v>
      </c>
      <c r="K3405" s="453">
        <v>0.983</v>
      </c>
      <c r="L3405" s="441">
        <v>9.83</v>
      </c>
    </row>
    <row r="3406" ht="14.25" spans="1:12">
      <c r="A3406" s="442"/>
      <c r="B3406"/>
      <c r="C3406" s="443"/>
      <c r="D3406" s="436" t="s">
        <v>1031</v>
      </c>
      <c r="E3406" s="441" t="s">
        <v>2319</v>
      </c>
      <c r="F3406" s="441"/>
      <c r="G3406" s="441" t="s">
        <v>2319</v>
      </c>
      <c r="H3406" s="441" t="s">
        <v>2320</v>
      </c>
      <c r="I3406" s="441"/>
      <c r="J3406" s="436" t="s">
        <v>858</v>
      </c>
      <c r="K3406" s="436" t="s">
        <v>858</v>
      </c>
      <c r="L3406" s="436" t="s">
        <v>858</v>
      </c>
    </row>
    <row r="3407" ht="14.25" spans="1:12">
      <c r="A3407" s="442"/>
      <c r="B3407"/>
      <c r="C3407" s="443"/>
      <c r="D3407" s="444" t="s">
        <v>1033</v>
      </c>
      <c r="E3407" s="436"/>
      <c r="F3407" s="436"/>
      <c r="G3407" s="436"/>
      <c r="H3407" s="436"/>
      <c r="I3407" s="436"/>
      <c r="J3407" s="436" t="s">
        <v>858</v>
      </c>
      <c r="K3407" s="436" t="s">
        <v>858</v>
      </c>
      <c r="L3407" s="436" t="s">
        <v>858</v>
      </c>
    </row>
    <row r="3408" ht="14.25" spans="1:12">
      <c r="A3408" s="442"/>
      <c r="B3408"/>
      <c r="C3408" s="443"/>
      <c r="D3408" s="444" t="s">
        <v>1034</v>
      </c>
      <c r="E3408" s="441" t="s">
        <v>2319</v>
      </c>
      <c r="F3408" s="441"/>
      <c r="G3408" s="441" t="s">
        <v>2319</v>
      </c>
      <c r="H3408" s="441" t="s">
        <v>2320</v>
      </c>
      <c r="I3408" s="441"/>
      <c r="J3408" s="436" t="s">
        <v>858</v>
      </c>
      <c r="K3408" s="436" t="s">
        <v>858</v>
      </c>
      <c r="L3408" s="436" t="s">
        <v>858</v>
      </c>
    </row>
    <row r="3409" ht="14.25" spans="1:12">
      <c r="A3409" s="445"/>
      <c r="B3409" s="446"/>
      <c r="C3409" s="447"/>
      <c r="D3409" s="436" t="s">
        <v>965</v>
      </c>
      <c r="E3409" s="436"/>
      <c r="F3409" s="436"/>
      <c r="G3409" s="436"/>
      <c r="H3409" s="436"/>
      <c r="I3409" s="436"/>
      <c r="J3409" s="436" t="s">
        <v>858</v>
      </c>
      <c r="K3409" s="436" t="s">
        <v>858</v>
      </c>
      <c r="L3409" s="436" t="s">
        <v>858</v>
      </c>
    </row>
    <row r="3410" ht="14.25" spans="1:12">
      <c r="A3410" s="435" t="s">
        <v>966</v>
      </c>
      <c r="B3410" s="436" t="s">
        <v>967</v>
      </c>
      <c r="C3410" s="436"/>
      <c r="D3410" s="436"/>
      <c r="E3410" s="436"/>
      <c r="F3410" s="436"/>
      <c r="G3410" s="436" t="s">
        <v>968</v>
      </c>
      <c r="H3410" s="436"/>
      <c r="I3410" s="436"/>
      <c r="J3410" s="436"/>
      <c r="K3410" s="436"/>
      <c r="L3410" s="436"/>
    </row>
    <row r="3411" ht="14.25" spans="1:12">
      <c r="A3411" s="435"/>
      <c r="B3411" s="450" t="s">
        <v>2321</v>
      </c>
      <c r="C3411" s="450"/>
      <c r="D3411" s="450"/>
      <c r="E3411" s="450"/>
      <c r="F3411" s="450"/>
      <c r="G3411" s="450" t="s">
        <v>2322</v>
      </c>
      <c r="H3411" s="450"/>
      <c r="I3411" s="450"/>
      <c r="J3411" s="450"/>
      <c r="K3411" s="450"/>
      <c r="L3411" s="450"/>
    </row>
    <row r="3412" ht="25.5" spans="1:12">
      <c r="A3412" s="449" t="s">
        <v>2225</v>
      </c>
      <c r="B3412" s="436" t="s">
        <v>971</v>
      </c>
      <c r="C3412" s="436" t="s">
        <v>972</v>
      </c>
      <c r="D3412" s="434" t="s">
        <v>973</v>
      </c>
      <c r="E3412" s="434"/>
      <c r="F3412" s="434" t="s">
        <v>2226</v>
      </c>
      <c r="G3412" s="434" t="s">
        <v>2227</v>
      </c>
      <c r="H3412" s="434" t="s">
        <v>961</v>
      </c>
      <c r="I3412" s="434" t="s">
        <v>963</v>
      </c>
      <c r="J3412" s="434" t="s">
        <v>976</v>
      </c>
      <c r="K3412" s="434"/>
      <c r="L3412" s="434"/>
    </row>
    <row r="3413" ht="14.25" spans="1:12">
      <c r="A3413" s="449" t="s">
        <v>2228</v>
      </c>
      <c r="B3413" s="440" t="s">
        <v>2229</v>
      </c>
      <c r="C3413" s="468" t="s">
        <v>1050</v>
      </c>
      <c r="D3413" s="450" t="s">
        <v>2323</v>
      </c>
      <c r="E3413" s="450"/>
      <c r="F3413" s="454">
        <v>1</v>
      </c>
      <c r="G3413" s="454">
        <v>1</v>
      </c>
      <c r="H3413" s="451">
        <v>25</v>
      </c>
      <c r="I3413" s="451">
        <v>25</v>
      </c>
      <c r="J3413" s="441"/>
      <c r="K3413" s="441"/>
      <c r="L3413" s="441"/>
    </row>
    <row r="3414" ht="14.25" spans="1:12">
      <c r="A3414" s="452"/>
      <c r="B3414" s="440" t="s">
        <v>2234</v>
      </c>
      <c r="C3414" s="468"/>
      <c r="D3414" s="450" t="s">
        <v>2324</v>
      </c>
      <c r="E3414" s="450"/>
      <c r="F3414" s="454">
        <v>1</v>
      </c>
      <c r="G3414" s="454">
        <v>1</v>
      </c>
      <c r="H3414" s="451">
        <v>25</v>
      </c>
      <c r="I3414" s="451">
        <v>25</v>
      </c>
      <c r="J3414" s="436"/>
      <c r="K3414" s="436"/>
      <c r="L3414" s="436"/>
    </row>
    <row r="3415" ht="14.25" spans="1:12">
      <c r="A3415" s="452"/>
      <c r="B3415" s="440" t="s">
        <v>2242</v>
      </c>
      <c r="C3415" s="468" t="s">
        <v>1062</v>
      </c>
      <c r="D3415" s="441" t="s">
        <v>2325</v>
      </c>
      <c r="E3415" s="441"/>
      <c r="F3415" s="454">
        <v>1</v>
      </c>
      <c r="G3415" s="454">
        <v>1</v>
      </c>
      <c r="H3415" s="441">
        <v>15</v>
      </c>
      <c r="I3415" s="441">
        <v>15</v>
      </c>
      <c r="J3415" s="436"/>
      <c r="K3415" s="436"/>
      <c r="L3415" s="436"/>
    </row>
    <row r="3416" ht="14.25" spans="1:12">
      <c r="A3416" s="452"/>
      <c r="B3416" s="440" t="s">
        <v>2243</v>
      </c>
      <c r="C3416" s="468"/>
      <c r="D3416" s="441" t="s">
        <v>2326</v>
      </c>
      <c r="E3416" s="441"/>
      <c r="F3416" s="454">
        <v>1</v>
      </c>
      <c r="G3416" s="454">
        <v>1</v>
      </c>
      <c r="H3416" s="441">
        <v>15</v>
      </c>
      <c r="I3416" s="441">
        <v>15</v>
      </c>
      <c r="J3416" s="436"/>
      <c r="K3416" s="436"/>
      <c r="L3416" s="436"/>
    </row>
    <row r="3417" ht="14.25" spans="1:12">
      <c r="A3417" s="452"/>
      <c r="B3417" s="467" t="s">
        <v>2250</v>
      </c>
      <c r="C3417" s="467" t="s">
        <v>2251</v>
      </c>
      <c r="D3417" s="450" t="s">
        <v>2275</v>
      </c>
      <c r="E3417" s="450"/>
      <c r="F3417" s="469" t="s">
        <v>2301</v>
      </c>
      <c r="G3417" s="464">
        <v>0.9</v>
      </c>
      <c r="H3417" s="451">
        <v>10</v>
      </c>
      <c r="I3417" s="451">
        <v>10</v>
      </c>
      <c r="J3417" s="436"/>
      <c r="K3417" s="436"/>
      <c r="L3417" s="436"/>
    </row>
    <row r="3418" ht="14.25" spans="1:12">
      <c r="A3418" s="452"/>
      <c r="B3418" s="440" t="s">
        <v>2228</v>
      </c>
      <c r="C3418" s="440" t="s">
        <v>2250</v>
      </c>
      <c r="D3418" s="450"/>
      <c r="E3418" s="450"/>
      <c r="F3418" s="469"/>
      <c r="G3418" s="464"/>
      <c r="H3418" s="451"/>
      <c r="I3418" s="451"/>
      <c r="J3418" s="436"/>
      <c r="K3418" s="436"/>
      <c r="L3418" s="436"/>
    </row>
    <row r="3419" ht="14.25" spans="1:12">
      <c r="A3419" s="455"/>
      <c r="B3419" s="436" t="s">
        <v>2254</v>
      </c>
      <c r="C3419" s="447"/>
      <c r="D3419" s="450"/>
      <c r="E3419" s="450"/>
      <c r="F3419" s="469"/>
      <c r="G3419" s="464"/>
      <c r="H3419" s="451"/>
      <c r="I3419" s="451"/>
      <c r="J3419" s="436"/>
      <c r="K3419" s="436"/>
      <c r="L3419" s="436"/>
    </row>
    <row r="3420" ht="14.25" spans="1:12">
      <c r="A3420" s="435" t="s">
        <v>2255</v>
      </c>
      <c r="B3420" s="435"/>
      <c r="C3420" s="435"/>
      <c r="D3420" s="435"/>
      <c r="E3420" s="435"/>
      <c r="F3420" s="435"/>
      <c r="G3420" s="435"/>
      <c r="H3420" s="436">
        <v>100</v>
      </c>
      <c r="I3420" s="436"/>
      <c r="J3420" s="436"/>
      <c r="K3420" s="436"/>
      <c r="L3420" s="436"/>
    </row>
    <row r="3421" ht="14.25" spans="1:12">
      <c r="A3421" s="449" t="s">
        <v>2225</v>
      </c>
      <c r="B3421" s="448" t="s">
        <v>2327</v>
      </c>
      <c r="C3421" s="448"/>
      <c r="D3421" s="448"/>
      <c r="E3421" s="448"/>
      <c r="F3421" s="448"/>
      <c r="G3421" s="448"/>
      <c r="H3421" s="448"/>
      <c r="I3421" s="448"/>
      <c r="J3421" s="448"/>
      <c r="K3421" s="448"/>
      <c r="L3421" s="448"/>
    </row>
    <row r="3422" ht="14.25" spans="1:12">
      <c r="A3422" s="435" t="s">
        <v>2257</v>
      </c>
      <c r="B3422" s="448"/>
      <c r="C3422" s="448"/>
      <c r="D3422" s="448"/>
      <c r="E3422" s="448"/>
      <c r="F3422" s="448"/>
      <c r="G3422" s="448"/>
      <c r="H3422" s="448"/>
      <c r="I3422" s="448"/>
      <c r="J3422" s="448"/>
      <c r="K3422" s="448"/>
      <c r="L3422" s="448"/>
    </row>
    <row r="3423" ht="14.25" spans="1:12">
      <c r="A3423" s="456" t="s">
        <v>1017</v>
      </c>
      <c r="B3423" s="456"/>
      <c r="C3423" s="456"/>
      <c r="D3423" s="456"/>
      <c r="E3423" s="456"/>
      <c r="F3423" s="456"/>
      <c r="G3423" s="456"/>
      <c r="H3423" s="456"/>
      <c r="I3423" s="456"/>
      <c r="J3423" s="456"/>
      <c r="K3423" s="456"/>
      <c r="L3423" s="456"/>
    </row>
    <row r="3424" ht="13.5" spans="1:12">
      <c r="A3424" s="457" t="s">
        <v>2258</v>
      </c>
      <c r="B3424" s="458"/>
      <c r="C3424" s="458"/>
      <c r="D3424" s="458"/>
      <c r="E3424" s="458"/>
      <c r="F3424" s="458"/>
      <c r="G3424" s="458"/>
      <c r="H3424" s="458"/>
      <c r="I3424" s="458"/>
      <c r="J3424" s="458"/>
      <c r="K3424" s="458"/>
      <c r="L3424" s="461"/>
    </row>
    <row r="3425" ht="13.5" spans="1:12">
      <c r="A3425" s="457" t="s">
        <v>2259</v>
      </c>
      <c r="B3425" s="458"/>
      <c r="C3425" s="458"/>
      <c r="D3425" s="458"/>
      <c r="E3425" s="458"/>
      <c r="F3425" s="458"/>
      <c r="G3425" s="458"/>
      <c r="H3425" s="458"/>
      <c r="I3425" s="458"/>
      <c r="J3425" s="458"/>
      <c r="K3425" s="458"/>
      <c r="L3425" s="461"/>
    </row>
    <row r="3426" ht="13.5" spans="1:12">
      <c r="A3426" s="457" t="s">
        <v>2260</v>
      </c>
      <c r="B3426" s="458"/>
      <c r="C3426" s="458"/>
      <c r="D3426" s="458"/>
      <c r="E3426" s="458"/>
      <c r="F3426" s="458"/>
      <c r="G3426" s="458"/>
      <c r="H3426" s="458"/>
      <c r="I3426" s="458"/>
      <c r="J3426" s="458"/>
      <c r="K3426" s="458"/>
      <c r="L3426" s="461"/>
    </row>
    <row r="3427" ht="13.5" spans="1:12">
      <c r="A3427" s="457" t="s">
        <v>2261</v>
      </c>
      <c r="B3427" s="458"/>
      <c r="C3427" s="458"/>
      <c r="D3427" s="458"/>
      <c r="E3427" s="458"/>
      <c r="F3427" s="458"/>
      <c r="G3427" s="458"/>
      <c r="H3427" s="458"/>
      <c r="I3427" s="458"/>
      <c r="J3427" s="458"/>
      <c r="K3427" s="458"/>
      <c r="L3427" s="461"/>
    </row>
    <row r="3428" ht="13.5" spans="1:12">
      <c r="A3428" s="457" t="s">
        <v>2262</v>
      </c>
      <c r="B3428" s="458"/>
      <c r="C3428" s="458"/>
      <c r="D3428" s="458"/>
      <c r="E3428" s="458"/>
      <c r="F3428" s="458"/>
      <c r="G3428" s="458"/>
      <c r="H3428" s="458"/>
      <c r="I3428" s="458"/>
      <c r="J3428" s="458"/>
      <c r="K3428" s="458"/>
      <c r="L3428" s="461"/>
    </row>
    <row r="3429" ht="14.25" spans="1:12">
      <c r="A3429" s="459" t="s">
        <v>2263</v>
      </c>
      <c r="B3429" s="460"/>
      <c r="C3429" s="460"/>
      <c r="D3429" s="460"/>
      <c r="E3429" s="460"/>
      <c r="F3429" s="460"/>
      <c r="G3429" s="460"/>
      <c r="H3429" s="460"/>
      <c r="I3429" s="460"/>
      <c r="J3429" s="460"/>
      <c r="K3429" s="460"/>
      <c r="L3429" s="462"/>
    </row>
    <row r="3430" ht="13.5" spans="1:11">
      <c r="A3430"/>
      <c r="B3430"/>
      <c r="C3430"/>
      <c r="D3430"/>
      <c r="E3430"/>
      <c r="F3430"/>
      <c r="G3430"/>
      <c r="H3430"/>
      <c r="I3430"/>
      <c r="J3430"/>
      <c r="K3430"/>
    </row>
    <row r="3431" ht="13.5" spans="1:11">
      <c r="A3431"/>
      <c r="B3431"/>
      <c r="C3431"/>
      <c r="D3431"/>
      <c r="E3431"/>
      <c r="F3431"/>
      <c r="G3431"/>
      <c r="H3431"/>
      <c r="I3431"/>
      <c r="J3431"/>
      <c r="K3431"/>
    </row>
    <row r="3432" ht="28.5" spans="1:11">
      <c r="A3432" s="220" t="s">
        <v>1019</v>
      </c>
      <c r="B3432" s="220"/>
      <c r="C3432" s="220"/>
      <c r="D3432" s="220"/>
      <c r="E3432" s="220"/>
      <c r="F3432" s="220"/>
      <c r="G3432" s="220"/>
      <c r="H3432" s="220"/>
      <c r="I3432" s="220"/>
      <c r="J3432" s="220"/>
      <c r="K3432" s="220"/>
    </row>
    <row r="3433" ht="18.75" spans="1:11">
      <c r="A3433" s="99" t="s">
        <v>950</v>
      </c>
      <c r="B3433" s="99"/>
      <c r="C3433" s="99"/>
      <c r="D3433" s="99"/>
      <c r="E3433" s="99"/>
      <c r="F3433" s="99"/>
      <c r="G3433" s="99"/>
      <c r="H3433" s="99"/>
      <c r="I3433" s="99"/>
      <c r="J3433" s="99"/>
      <c r="K3433" s="99"/>
    </row>
    <row r="3434" ht="19.5" spans="1:11">
      <c r="A3434" s="432" t="s">
        <v>2216</v>
      </c>
      <c r="B3434"/>
      <c r="C3434"/>
      <c r="D3434"/>
      <c r="E3434"/>
      <c r="F3434"/>
      <c r="G3434"/>
      <c r="H3434"/>
      <c r="I3434"/>
      <c r="J3434"/>
      <c r="K3434"/>
    </row>
    <row r="3435" ht="14.25" spans="1:12">
      <c r="A3435" s="433" t="s">
        <v>1023</v>
      </c>
      <c r="B3435" s="433"/>
      <c r="C3435" s="433"/>
      <c r="D3435" s="437" t="s">
        <v>2328</v>
      </c>
      <c r="E3435" s="437"/>
      <c r="F3435" s="437"/>
      <c r="G3435" s="437"/>
      <c r="H3435" s="437"/>
      <c r="I3435" s="437"/>
      <c r="J3435" s="437"/>
      <c r="K3435" s="437"/>
      <c r="L3435" s="437"/>
    </row>
    <row r="3436" ht="14.25" spans="1:12">
      <c r="A3436" s="435" t="s">
        <v>954</v>
      </c>
      <c r="B3436" s="435"/>
      <c r="C3436" s="435"/>
      <c r="D3436" s="441" t="s">
        <v>953</v>
      </c>
      <c r="E3436" s="441"/>
      <c r="F3436" s="441"/>
      <c r="G3436" s="434" t="s">
        <v>955</v>
      </c>
      <c r="H3436" s="437" t="s">
        <v>2265</v>
      </c>
      <c r="I3436" s="437"/>
      <c r="J3436" s="437"/>
      <c r="K3436" s="437"/>
      <c r="L3436" s="437"/>
    </row>
    <row r="3437" ht="25.5" spans="1:12">
      <c r="A3437" s="438" t="s">
        <v>2219</v>
      </c>
      <c r="B3437" s="439"/>
      <c r="C3437" s="440"/>
      <c r="D3437" s="436" t="s">
        <v>957</v>
      </c>
      <c r="E3437" s="436" t="s">
        <v>958</v>
      </c>
      <c r="F3437" s="436"/>
      <c r="G3437" s="436" t="s">
        <v>2220</v>
      </c>
      <c r="H3437" s="434" t="s">
        <v>2221</v>
      </c>
      <c r="I3437" s="434"/>
      <c r="J3437" s="434" t="s">
        <v>961</v>
      </c>
      <c r="K3437" s="434" t="s">
        <v>962</v>
      </c>
      <c r="L3437" s="434" t="s">
        <v>963</v>
      </c>
    </row>
    <row r="3438" ht="14.25" spans="1:12">
      <c r="A3438" s="438" t="s">
        <v>2222</v>
      </c>
      <c r="B3438" s="439"/>
      <c r="C3438" s="440"/>
      <c r="D3438" s="436" t="s">
        <v>964</v>
      </c>
      <c r="E3438" s="436"/>
      <c r="F3438" s="436"/>
      <c r="G3438" s="441" t="s">
        <v>2329</v>
      </c>
      <c r="H3438" s="441" t="s">
        <v>2329</v>
      </c>
      <c r="I3438" s="441"/>
      <c r="J3438" s="436">
        <v>10</v>
      </c>
      <c r="K3438" s="454">
        <v>1</v>
      </c>
      <c r="L3438" s="441">
        <v>10</v>
      </c>
    </row>
    <row r="3439" ht="14.25" spans="1:12">
      <c r="A3439" s="442"/>
      <c r="B3439"/>
      <c r="C3439" s="443"/>
      <c r="D3439" s="436" t="s">
        <v>1031</v>
      </c>
      <c r="E3439" s="436"/>
      <c r="F3439" s="436"/>
      <c r="G3439" s="441" t="s">
        <v>2329</v>
      </c>
      <c r="H3439" s="441" t="s">
        <v>2329</v>
      </c>
      <c r="I3439" s="441"/>
      <c r="J3439" s="436" t="s">
        <v>858</v>
      </c>
      <c r="K3439" s="436" t="s">
        <v>858</v>
      </c>
      <c r="L3439" s="436" t="s">
        <v>858</v>
      </c>
    </row>
    <row r="3440" ht="14.25" spans="1:12">
      <c r="A3440" s="442"/>
      <c r="B3440"/>
      <c r="C3440" s="443"/>
      <c r="D3440" s="444" t="s">
        <v>1033</v>
      </c>
      <c r="E3440" s="436"/>
      <c r="F3440" s="436"/>
      <c r="G3440" s="441" t="s">
        <v>2329</v>
      </c>
      <c r="H3440" s="441" t="s">
        <v>2329</v>
      </c>
      <c r="I3440" s="441"/>
      <c r="J3440" s="436" t="s">
        <v>858</v>
      </c>
      <c r="K3440" s="436" t="s">
        <v>858</v>
      </c>
      <c r="L3440" s="436" t="s">
        <v>858</v>
      </c>
    </row>
    <row r="3441" ht="14.25" spans="1:12">
      <c r="A3441" s="442"/>
      <c r="B3441"/>
      <c r="C3441" s="443"/>
      <c r="D3441" s="444" t="s">
        <v>1034</v>
      </c>
      <c r="E3441" s="436"/>
      <c r="F3441" s="436"/>
      <c r="G3441" s="436"/>
      <c r="H3441" s="436"/>
      <c r="I3441" s="436"/>
      <c r="J3441" s="436" t="s">
        <v>858</v>
      </c>
      <c r="K3441" s="436" t="s">
        <v>858</v>
      </c>
      <c r="L3441" s="436" t="s">
        <v>858</v>
      </c>
    </row>
    <row r="3442" ht="14.25" spans="1:12">
      <c r="A3442" s="445"/>
      <c r="B3442" s="446"/>
      <c r="C3442" s="447"/>
      <c r="D3442" s="436" t="s">
        <v>965</v>
      </c>
      <c r="E3442" s="436"/>
      <c r="F3442" s="436"/>
      <c r="G3442" s="436"/>
      <c r="H3442" s="436"/>
      <c r="I3442" s="436"/>
      <c r="J3442" s="436" t="s">
        <v>858</v>
      </c>
      <c r="K3442" s="436" t="s">
        <v>858</v>
      </c>
      <c r="L3442" s="436" t="s">
        <v>858</v>
      </c>
    </row>
    <row r="3443" ht="14.25" spans="1:12">
      <c r="A3443" s="435" t="s">
        <v>966</v>
      </c>
      <c r="B3443" s="436" t="s">
        <v>967</v>
      </c>
      <c r="C3443" s="436"/>
      <c r="D3443" s="436"/>
      <c r="E3443" s="436"/>
      <c r="F3443" s="436"/>
      <c r="G3443" s="436" t="s">
        <v>968</v>
      </c>
      <c r="H3443" s="436"/>
      <c r="I3443" s="436"/>
      <c r="J3443" s="436"/>
      <c r="K3443" s="436"/>
      <c r="L3443" s="436"/>
    </row>
    <row r="3444" ht="14.25" spans="1:12">
      <c r="A3444" s="435"/>
      <c r="B3444" s="450" t="s">
        <v>2330</v>
      </c>
      <c r="C3444" s="450"/>
      <c r="D3444" s="450"/>
      <c r="E3444" s="450"/>
      <c r="F3444" s="450"/>
      <c r="G3444" s="448"/>
      <c r="H3444" s="448"/>
      <c r="I3444" s="448"/>
      <c r="J3444" s="448"/>
      <c r="K3444" s="448"/>
      <c r="L3444" s="448"/>
    </row>
    <row r="3445" ht="25.5" spans="1:12">
      <c r="A3445" s="449" t="s">
        <v>2225</v>
      </c>
      <c r="B3445" s="436" t="s">
        <v>971</v>
      </c>
      <c r="C3445" s="436" t="s">
        <v>972</v>
      </c>
      <c r="D3445" s="434" t="s">
        <v>973</v>
      </c>
      <c r="E3445" s="434"/>
      <c r="F3445" s="434" t="s">
        <v>2226</v>
      </c>
      <c r="G3445" s="434" t="s">
        <v>2227</v>
      </c>
      <c r="H3445" s="434" t="s">
        <v>961</v>
      </c>
      <c r="I3445" s="434" t="s">
        <v>963</v>
      </c>
      <c r="J3445" s="434" t="s">
        <v>976</v>
      </c>
      <c r="K3445" s="434"/>
      <c r="L3445" s="434"/>
    </row>
    <row r="3446" ht="14.25" spans="1:12">
      <c r="A3446" s="449" t="s">
        <v>2228</v>
      </c>
      <c r="B3446" s="440" t="s">
        <v>2229</v>
      </c>
      <c r="C3446" s="468" t="s">
        <v>1040</v>
      </c>
      <c r="D3446" s="441" t="s">
        <v>2331</v>
      </c>
      <c r="E3446" s="441"/>
      <c r="F3446" s="469" t="s">
        <v>2332</v>
      </c>
      <c r="G3446" s="441" t="s">
        <v>2333</v>
      </c>
      <c r="H3446" s="451">
        <v>25</v>
      </c>
      <c r="I3446" s="451">
        <v>25</v>
      </c>
      <c r="J3446" s="441"/>
      <c r="K3446" s="441"/>
      <c r="L3446" s="441"/>
    </row>
    <row r="3447" ht="14.25" spans="1:12">
      <c r="A3447" s="452"/>
      <c r="B3447" s="440" t="s">
        <v>2234</v>
      </c>
      <c r="C3447" s="468"/>
      <c r="D3447" s="441" t="s">
        <v>2334</v>
      </c>
      <c r="E3447" s="441"/>
      <c r="F3447" s="469" t="s">
        <v>2335</v>
      </c>
      <c r="G3447" s="441" t="s">
        <v>2336</v>
      </c>
      <c r="H3447" s="451">
        <v>25</v>
      </c>
      <c r="I3447" s="451">
        <v>25</v>
      </c>
      <c r="J3447" s="436"/>
      <c r="K3447" s="436"/>
      <c r="L3447" s="436"/>
    </row>
    <row r="3448" ht="14.25" spans="1:12">
      <c r="A3448" s="452"/>
      <c r="B3448" s="440" t="s">
        <v>2242</v>
      </c>
      <c r="C3448" s="468" t="s">
        <v>1062</v>
      </c>
      <c r="D3448" s="441" t="s">
        <v>2337</v>
      </c>
      <c r="E3448" s="441"/>
      <c r="F3448" s="469" t="s">
        <v>2338</v>
      </c>
      <c r="G3448" s="454">
        <v>0.96</v>
      </c>
      <c r="H3448" s="441">
        <v>30</v>
      </c>
      <c r="I3448" s="441">
        <v>30</v>
      </c>
      <c r="J3448" s="436"/>
      <c r="K3448" s="436"/>
      <c r="L3448" s="436"/>
    </row>
    <row r="3449" ht="14.25" spans="1:12">
      <c r="A3449" s="452"/>
      <c r="B3449" s="440" t="s">
        <v>2243</v>
      </c>
      <c r="C3449" s="468"/>
      <c r="D3449" s="441"/>
      <c r="E3449" s="441"/>
      <c r="F3449" s="469"/>
      <c r="G3449" s="454"/>
      <c r="H3449" s="441"/>
      <c r="I3449" s="441"/>
      <c r="J3449" s="436"/>
      <c r="K3449" s="436"/>
      <c r="L3449" s="436"/>
    </row>
    <row r="3450" ht="14.25" spans="1:12">
      <c r="A3450" s="452"/>
      <c r="B3450" s="467" t="s">
        <v>2250</v>
      </c>
      <c r="C3450" s="467" t="s">
        <v>2251</v>
      </c>
      <c r="D3450" s="441" t="s">
        <v>2339</v>
      </c>
      <c r="E3450" s="441"/>
      <c r="F3450" s="469" t="s">
        <v>2338</v>
      </c>
      <c r="G3450" s="471">
        <v>0.8785</v>
      </c>
      <c r="H3450" s="451">
        <v>5</v>
      </c>
      <c r="I3450" s="451">
        <v>5</v>
      </c>
      <c r="J3450" s="436"/>
      <c r="K3450" s="436"/>
      <c r="L3450" s="436"/>
    </row>
    <row r="3451" ht="14.25" spans="1:12">
      <c r="A3451" s="452"/>
      <c r="B3451" s="440" t="s">
        <v>2228</v>
      </c>
      <c r="C3451" s="440" t="s">
        <v>2250</v>
      </c>
      <c r="D3451" s="441"/>
      <c r="E3451" s="441"/>
      <c r="F3451" s="469"/>
      <c r="G3451" s="471"/>
      <c r="H3451" s="451"/>
      <c r="I3451" s="451"/>
      <c r="J3451" s="436"/>
      <c r="K3451" s="436"/>
      <c r="L3451" s="436"/>
    </row>
    <row r="3452" ht="14.25" spans="1:12">
      <c r="A3452" s="455"/>
      <c r="B3452" s="440" t="s">
        <v>2254</v>
      </c>
      <c r="C3452" s="443"/>
      <c r="D3452" s="450" t="s">
        <v>1766</v>
      </c>
      <c r="E3452" s="450"/>
      <c r="F3452" s="469" t="s">
        <v>2340</v>
      </c>
      <c r="G3452" s="471">
        <v>0.9354</v>
      </c>
      <c r="H3452" s="451">
        <v>5</v>
      </c>
      <c r="I3452" s="451">
        <v>5</v>
      </c>
      <c r="J3452" s="436"/>
      <c r="K3452" s="436"/>
      <c r="L3452" s="436"/>
    </row>
    <row r="3453" ht="14.25" spans="1:12">
      <c r="A3453" s="435" t="s">
        <v>2255</v>
      </c>
      <c r="B3453" s="435"/>
      <c r="C3453" s="435"/>
      <c r="D3453" s="435"/>
      <c r="E3453" s="435"/>
      <c r="F3453" s="435"/>
      <c r="G3453" s="435"/>
      <c r="H3453" s="436">
        <v>100</v>
      </c>
      <c r="I3453" s="436"/>
      <c r="J3453" s="436"/>
      <c r="K3453" s="436"/>
      <c r="L3453" s="436"/>
    </row>
    <row r="3454" ht="14.25" spans="1:12">
      <c r="A3454" s="449" t="s">
        <v>2225</v>
      </c>
      <c r="B3454" s="448" t="s">
        <v>2341</v>
      </c>
      <c r="C3454" s="448"/>
      <c r="D3454" s="448"/>
      <c r="E3454" s="448"/>
      <c r="F3454" s="448"/>
      <c r="G3454" s="448"/>
      <c r="H3454" s="448"/>
      <c r="I3454" s="448"/>
      <c r="J3454" s="448"/>
      <c r="K3454" s="448"/>
      <c r="L3454" s="448"/>
    </row>
    <row r="3455" ht="14.25" spans="1:12">
      <c r="A3455" s="435" t="s">
        <v>2257</v>
      </c>
      <c r="B3455" s="448"/>
      <c r="C3455" s="448"/>
      <c r="D3455" s="448"/>
      <c r="E3455" s="448"/>
      <c r="F3455" s="448"/>
      <c r="G3455" s="448"/>
      <c r="H3455" s="448"/>
      <c r="I3455" s="448"/>
      <c r="J3455" s="448"/>
      <c r="K3455" s="448"/>
      <c r="L3455" s="448"/>
    </row>
    <row r="3456" ht="14.25" spans="1:12">
      <c r="A3456" s="456" t="s">
        <v>1017</v>
      </c>
      <c r="B3456" s="456"/>
      <c r="C3456" s="456"/>
      <c r="D3456" s="456"/>
      <c r="E3456" s="456"/>
      <c r="F3456" s="456"/>
      <c r="G3456" s="456"/>
      <c r="H3456" s="456"/>
      <c r="I3456" s="456"/>
      <c r="J3456" s="456"/>
      <c r="K3456" s="456"/>
      <c r="L3456" s="456"/>
    </row>
    <row r="3457" ht="13.5" spans="1:12">
      <c r="A3457" s="457" t="s">
        <v>2258</v>
      </c>
      <c r="B3457" s="458"/>
      <c r="C3457" s="458"/>
      <c r="D3457" s="458"/>
      <c r="E3457" s="458"/>
      <c r="F3457" s="458"/>
      <c r="G3457" s="458"/>
      <c r="H3457" s="458"/>
      <c r="I3457" s="458"/>
      <c r="J3457" s="458"/>
      <c r="K3457" s="458"/>
      <c r="L3457" s="461"/>
    </row>
    <row r="3458" ht="13.5" spans="1:12">
      <c r="A3458" s="457" t="s">
        <v>2259</v>
      </c>
      <c r="B3458" s="458"/>
      <c r="C3458" s="458"/>
      <c r="D3458" s="458"/>
      <c r="E3458" s="458"/>
      <c r="F3458" s="458"/>
      <c r="G3458" s="458"/>
      <c r="H3458" s="458"/>
      <c r="I3458" s="458"/>
      <c r="J3458" s="458"/>
      <c r="K3458" s="458"/>
      <c r="L3458" s="461"/>
    </row>
    <row r="3459" ht="13.5" spans="1:12">
      <c r="A3459" s="457" t="s">
        <v>2260</v>
      </c>
      <c r="B3459" s="458"/>
      <c r="C3459" s="458"/>
      <c r="D3459" s="458"/>
      <c r="E3459" s="458"/>
      <c r="F3459" s="458"/>
      <c r="G3459" s="458"/>
      <c r="H3459" s="458"/>
      <c r="I3459" s="458"/>
      <c r="J3459" s="458"/>
      <c r="K3459" s="458"/>
      <c r="L3459" s="461"/>
    </row>
    <row r="3460" ht="13.5" spans="1:12">
      <c r="A3460" s="457" t="s">
        <v>2261</v>
      </c>
      <c r="B3460" s="458"/>
      <c r="C3460" s="458"/>
      <c r="D3460" s="458"/>
      <c r="E3460" s="458"/>
      <c r="F3460" s="458"/>
      <c r="G3460" s="458"/>
      <c r="H3460" s="458"/>
      <c r="I3460" s="458"/>
      <c r="J3460" s="458"/>
      <c r="K3460" s="458"/>
      <c r="L3460" s="461"/>
    </row>
    <row r="3461" ht="13.5" spans="1:12">
      <c r="A3461" s="457" t="s">
        <v>2262</v>
      </c>
      <c r="B3461" s="458"/>
      <c r="C3461" s="458"/>
      <c r="D3461" s="458"/>
      <c r="E3461" s="458"/>
      <c r="F3461" s="458"/>
      <c r="G3461" s="458"/>
      <c r="H3461" s="458"/>
      <c r="I3461" s="458"/>
      <c r="J3461" s="458"/>
      <c r="K3461" s="458"/>
      <c r="L3461" s="461"/>
    </row>
    <row r="3462" ht="14.25" spans="1:12">
      <c r="A3462" s="459" t="s">
        <v>2263</v>
      </c>
      <c r="B3462" s="460"/>
      <c r="C3462" s="460"/>
      <c r="D3462" s="460"/>
      <c r="E3462" s="460"/>
      <c r="F3462" s="460"/>
      <c r="G3462" s="460"/>
      <c r="H3462" s="460"/>
      <c r="I3462" s="460"/>
      <c r="J3462" s="460"/>
      <c r="K3462" s="460"/>
      <c r="L3462" s="462"/>
    </row>
    <row r="3463" ht="13.5" spans="1:11">
      <c r="A3463"/>
      <c r="B3463"/>
      <c r="C3463"/>
      <c r="D3463"/>
      <c r="E3463"/>
      <c r="F3463"/>
      <c r="G3463"/>
      <c r="H3463"/>
      <c r="I3463"/>
      <c r="J3463"/>
      <c r="K3463"/>
    </row>
    <row r="3464" ht="13.5" spans="1:11">
      <c r="A3464"/>
      <c r="B3464"/>
      <c r="C3464"/>
      <c r="D3464"/>
      <c r="E3464"/>
      <c r="F3464"/>
      <c r="G3464"/>
      <c r="H3464"/>
      <c r="I3464"/>
      <c r="J3464"/>
      <c r="K3464"/>
    </row>
    <row r="3465" ht="28.5" spans="1:11">
      <c r="A3465" s="220" t="s">
        <v>1019</v>
      </c>
      <c r="B3465" s="220"/>
      <c r="C3465" s="220"/>
      <c r="D3465" s="220"/>
      <c r="E3465" s="220"/>
      <c r="F3465" s="220"/>
      <c r="G3465" s="220"/>
      <c r="H3465" s="220"/>
      <c r="I3465" s="220"/>
      <c r="J3465" s="220"/>
      <c r="K3465" s="220"/>
    </row>
    <row r="3466" ht="18.75" spans="1:11">
      <c r="A3466" s="99" t="s">
        <v>950</v>
      </c>
      <c r="B3466" s="99"/>
      <c r="C3466" s="99"/>
      <c r="D3466" s="99"/>
      <c r="E3466" s="99"/>
      <c r="F3466" s="99"/>
      <c r="G3466" s="99"/>
      <c r="H3466" s="99"/>
      <c r="I3466" s="99"/>
      <c r="J3466" s="99"/>
      <c r="K3466" s="99"/>
    </row>
    <row r="3467" ht="19.5" spans="1:11">
      <c r="A3467" s="432" t="s">
        <v>2216</v>
      </c>
      <c r="B3467"/>
      <c r="C3467"/>
      <c r="D3467"/>
      <c r="E3467"/>
      <c r="F3467"/>
      <c r="G3467"/>
      <c r="H3467"/>
      <c r="I3467"/>
      <c r="J3467"/>
      <c r="K3467"/>
    </row>
    <row r="3468" ht="14.25" spans="1:12">
      <c r="A3468" s="433" t="s">
        <v>1023</v>
      </c>
      <c r="B3468" s="433"/>
      <c r="C3468" s="433"/>
      <c r="D3468" s="437" t="s">
        <v>2342</v>
      </c>
      <c r="E3468" s="437"/>
      <c r="F3468" s="437"/>
      <c r="G3468" s="437"/>
      <c r="H3468" s="437"/>
      <c r="I3468" s="437"/>
      <c r="J3468" s="437"/>
      <c r="K3468" s="437"/>
      <c r="L3468" s="437"/>
    </row>
    <row r="3469" ht="14.25" spans="1:12">
      <c r="A3469" s="435" t="s">
        <v>954</v>
      </c>
      <c r="B3469" s="435"/>
      <c r="C3469" s="435"/>
      <c r="D3469" s="441" t="s">
        <v>953</v>
      </c>
      <c r="E3469" s="441"/>
      <c r="F3469" s="441"/>
      <c r="G3469" s="434" t="s">
        <v>955</v>
      </c>
      <c r="H3469" s="437" t="s">
        <v>2265</v>
      </c>
      <c r="I3469" s="437"/>
      <c r="J3469" s="437"/>
      <c r="K3469" s="437"/>
      <c r="L3469" s="437"/>
    </row>
    <row r="3470" ht="25.5" spans="1:12">
      <c r="A3470" s="438" t="s">
        <v>2219</v>
      </c>
      <c r="B3470" s="439"/>
      <c r="C3470" s="440"/>
      <c r="D3470" s="436" t="s">
        <v>957</v>
      </c>
      <c r="E3470" s="436" t="s">
        <v>958</v>
      </c>
      <c r="F3470" s="436"/>
      <c r="G3470" s="436" t="s">
        <v>2220</v>
      </c>
      <c r="H3470" s="434" t="s">
        <v>2221</v>
      </c>
      <c r="I3470" s="434"/>
      <c r="J3470" s="434" t="s">
        <v>961</v>
      </c>
      <c r="K3470" s="434" t="s">
        <v>962</v>
      </c>
      <c r="L3470" s="434" t="s">
        <v>963</v>
      </c>
    </row>
    <row r="3471" ht="14.25" spans="1:12">
      <c r="A3471" s="438" t="s">
        <v>2222</v>
      </c>
      <c r="B3471" s="439"/>
      <c r="C3471" s="440"/>
      <c r="D3471" s="436" t="s">
        <v>964</v>
      </c>
      <c r="E3471" s="436"/>
      <c r="F3471" s="436"/>
      <c r="G3471" s="441" t="s">
        <v>2343</v>
      </c>
      <c r="H3471" s="441" t="s">
        <v>2343</v>
      </c>
      <c r="I3471" s="441"/>
      <c r="J3471" s="436">
        <v>10</v>
      </c>
      <c r="K3471" s="454">
        <v>1</v>
      </c>
      <c r="L3471" s="441">
        <v>10</v>
      </c>
    </row>
    <row r="3472" ht="14.25" spans="1:12">
      <c r="A3472" s="442"/>
      <c r="B3472"/>
      <c r="C3472" s="443"/>
      <c r="D3472" s="436" t="s">
        <v>1031</v>
      </c>
      <c r="E3472" s="436"/>
      <c r="F3472" s="436"/>
      <c r="G3472" s="441" t="s">
        <v>2343</v>
      </c>
      <c r="H3472" s="441" t="s">
        <v>2343</v>
      </c>
      <c r="I3472" s="441"/>
      <c r="J3472" s="436" t="s">
        <v>858</v>
      </c>
      <c r="K3472" s="436" t="s">
        <v>858</v>
      </c>
      <c r="L3472" s="436" t="s">
        <v>858</v>
      </c>
    </row>
    <row r="3473" ht="14.25" spans="1:12">
      <c r="A3473" s="442"/>
      <c r="B3473"/>
      <c r="C3473" s="443"/>
      <c r="D3473" s="444" t="s">
        <v>1033</v>
      </c>
      <c r="E3473" s="436"/>
      <c r="F3473" s="436"/>
      <c r="G3473" s="441" t="s">
        <v>2343</v>
      </c>
      <c r="H3473" s="441" t="s">
        <v>2343</v>
      </c>
      <c r="I3473" s="441"/>
      <c r="J3473" s="436" t="s">
        <v>858</v>
      </c>
      <c r="K3473" s="436" t="s">
        <v>858</v>
      </c>
      <c r="L3473" s="436" t="s">
        <v>858</v>
      </c>
    </row>
    <row r="3474" ht="14.25" spans="1:12">
      <c r="A3474" s="442"/>
      <c r="B3474"/>
      <c r="C3474" s="443"/>
      <c r="D3474" s="444" t="s">
        <v>1034</v>
      </c>
      <c r="E3474" s="436"/>
      <c r="F3474" s="436"/>
      <c r="G3474" s="436"/>
      <c r="H3474" s="436"/>
      <c r="I3474" s="436"/>
      <c r="J3474" s="436" t="s">
        <v>858</v>
      </c>
      <c r="K3474" s="436" t="s">
        <v>858</v>
      </c>
      <c r="L3474" s="436" t="s">
        <v>858</v>
      </c>
    </row>
    <row r="3475" ht="14.25" spans="1:12">
      <c r="A3475" s="445"/>
      <c r="B3475" s="446"/>
      <c r="C3475" s="447"/>
      <c r="D3475" s="436" t="s">
        <v>965</v>
      </c>
      <c r="E3475" s="436"/>
      <c r="F3475" s="436"/>
      <c r="G3475" s="436"/>
      <c r="H3475" s="436"/>
      <c r="I3475" s="436"/>
      <c r="J3475" s="436" t="s">
        <v>858</v>
      </c>
      <c r="K3475" s="436" t="s">
        <v>858</v>
      </c>
      <c r="L3475" s="436" t="s">
        <v>858</v>
      </c>
    </row>
    <row r="3476" ht="14.25" spans="1:12">
      <c r="A3476" s="435" t="s">
        <v>966</v>
      </c>
      <c r="B3476" s="436" t="s">
        <v>967</v>
      </c>
      <c r="C3476" s="436"/>
      <c r="D3476" s="436"/>
      <c r="E3476" s="436"/>
      <c r="F3476" s="436"/>
      <c r="G3476" s="436" t="s">
        <v>968</v>
      </c>
      <c r="H3476" s="436"/>
      <c r="I3476" s="436"/>
      <c r="J3476" s="436"/>
      <c r="K3476" s="436"/>
      <c r="L3476" s="436"/>
    </row>
    <row r="3477" ht="14.25" spans="1:12">
      <c r="A3477" s="435"/>
      <c r="B3477" s="450" t="s">
        <v>2344</v>
      </c>
      <c r="C3477" s="450"/>
      <c r="D3477" s="450"/>
      <c r="E3477" s="450"/>
      <c r="F3477" s="450"/>
      <c r="G3477" s="450" t="s">
        <v>2345</v>
      </c>
      <c r="H3477" s="450"/>
      <c r="I3477" s="450"/>
      <c r="J3477" s="450"/>
      <c r="K3477" s="450"/>
      <c r="L3477" s="450"/>
    </row>
    <row r="3478" ht="25.5" spans="1:12">
      <c r="A3478" s="449" t="s">
        <v>2225</v>
      </c>
      <c r="B3478" s="436" t="s">
        <v>971</v>
      </c>
      <c r="C3478" s="436" t="s">
        <v>972</v>
      </c>
      <c r="D3478" s="434" t="s">
        <v>973</v>
      </c>
      <c r="E3478" s="434"/>
      <c r="F3478" s="434" t="s">
        <v>2226</v>
      </c>
      <c r="G3478" s="434" t="s">
        <v>2227</v>
      </c>
      <c r="H3478" s="434" t="s">
        <v>961</v>
      </c>
      <c r="I3478" s="434" t="s">
        <v>963</v>
      </c>
      <c r="J3478" s="434" t="s">
        <v>976</v>
      </c>
      <c r="K3478" s="434"/>
      <c r="L3478" s="434"/>
    </row>
    <row r="3479" ht="14.25" spans="1:12">
      <c r="A3479" s="449" t="s">
        <v>2228</v>
      </c>
      <c r="B3479" s="440" t="s">
        <v>2229</v>
      </c>
      <c r="C3479" s="468" t="s">
        <v>1046</v>
      </c>
      <c r="D3479" s="441" t="s">
        <v>1929</v>
      </c>
      <c r="E3479" s="441"/>
      <c r="F3479" s="472">
        <v>1</v>
      </c>
      <c r="G3479" s="454">
        <v>1</v>
      </c>
      <c r="H3479" s="451">
        <v>25</v>
      </c>
      <c r="I3479" s="451">
        <v>25</v>
      </c>
      <c r="J3479" s="441"/>
      <c r="K3479" s="441"/>
      <c r="L3479" s="441"/>
    </row>
    <row r="3480" ht="14.25" spans="1:12">
      <c r="A3480" s="452"/>
      <c r="B3480" s="440" t="s">
        <v>2234</v>
      </c>
      <c r="C3480" s="468"/>
      <c r="D3480" s="441" t="s">
        <v>2346</v>
      </c>
      <c r="E3480" s="441"/>
      <c r="F3480" s="472">
        <v>1</v>
      </c>
      <c r="G3480" s="454">
        <v>1</v>
      </c>
      <c r="H3480" s="451">
        <v>25</v>
      </c>
      <c r="I3480" s="451">
        <v>25</v>
      </c>
      <c r="J3480" s="436"/>
      <c r="K3480" s="436"/>
      <c r="L3480" s="436"/>
    </row>
    <row r="3481" ht="14.25" spans="1:12">
      <c r="A3481" s="452"/>
      <c r="B3481" s="440" t="s">
        <v>2242</v>
      </c>
      <c r="C3481" s="468" t="s">
        <v>1062</v>
      </c>
      <c r="D3481" s="441" t="s">
        <v>2347</v>
      </c>
      <c r="E3481" s="441"/>
      <c r="F3481" s="441" t="s">
        <v>2347</v>
      </c>
      <c r="G3481" s="441" t="s">
        <v>2347</v>
      </c>
      <c r="H3481" s="441">
        <v>30</v>
      </c>
      <c r="I3481" s="441">
        <v>30</v>
      </c>
      <c r="J3481" s="436"/>
      <c r="K3481" s="436"/>
      <c r="L3481" s="436"/>
    </row>
    <row r="3482" ht="14.25" spans="1:12">
      <c r="A3482" s="452"/>
      <c r="B3482" s="440" t="s">
        <v>2243</v>
      </c>
      <c r="C3482" s="468"/>
      <c r="D3482" s="441"/>
      <c r="E3482" s="441"/>
      <c r="F3482" s="441"/>
      <c r="G3482" s="441"/>
      <c r="H3482" s="441"/>
      <c r="I3482" s="441"/>
      <c r="J3482" s="436"/>
      <c r="K3482" s="436"/>
      <c r="L3482" s="436"/>
    </row>
    <row r="3483" ht="14.25" spans="1:12">
      <c r="A3483" s="452"/>
      <c r="B3483" s="467" t="s">
        <v>2250</v>
      </c>
      <c r="C3483" s="467" t="s">
        <v>2251</v>
      </c>
      <c r="D3483" s="441" t="s">
        <v>2339</v>
      </c>
      <c r="E3483" s="441"/>
      <c r="F3483" s="469" t="s">
        <v>2338</v>
      </c>
      <c r="G3483" s="473">
        <v>0.8785</v>
      </c>
      <c r="H3483" s="451">
        <v>5</v>
      </c>
      <c r="I3483" s="451">
        <v>5</v>
      </c>
      <c r="J3483" s="436"/>
      <c r="K3483" s="436"/>
      <c r="L3483" s="436"/>
    </row>
    <row r="3484" ht="14.25" spans="1:12">
      <c r="A3484" s="452"/>
      <c r="B3484" s="440" t="s">
        <v>2228</v>
      </c>
      <c r="C3484" s="440" t="s">
        <v>2250</v>
      </c>
      <c r="D3484" s="441"/>
      <c r="E3484" s="441"/>
      <c r="F3484" s="469"/>
      <c r="G3484" s="473"/>
      <c r="H3484" s="451"/>
      <c r="I3484" s="451"/>
      <c r="J3484" s="436"/>
      <c r="K3484" s="436"/>
      <c r="L3484" s="436"/>
    </row>
    <row r="3485" ht="14.25" spans="1:12">
      <c r="A3485" s="455"/>
      <c r="B3485" s="440" t="s">
        <v>2254</v>
      </c>
      <c r="C3485" s="443"/>
      <c r="D3485" s="450" t="s">
        <v>1766</v>
      </c>
      <c r="E3485" s="450"/>
      <c r="F3485" s="469" t="s">
        <v>2340</v>
      </c>
      <c r="G3485" s="471">
        <v>0.9354</v>
      </c>
      <c r="H3485" s="451">
        <v>5</v>
      </c>
      <c r="I3485" s="451">
        <v>5</v>
      </c>
      <c r="J3485" s="436"/>
      <c r="K3485" s="436"/>
      <c r="L3485" s="436"/>
    </row>
    <row r="3486" ht="14.25" spans="1:12">
      <c r="A3486" s="435" t="s">
        <v>2255</v>
      </c>
      <c r="B3486" s="435"/>
      <c r="C3486" s="435"/>
      <c r="D3486" s="435"/>
      <c r="E3486" s="435"/>
      <c r="F3486" s="435"/>
      <c r="G3486" s="435"/>
      <c r="H3486" s="436">
        <v>100</v>
      </c>
      <c r="I3486" s="436"/>
      <c r="J3486" s="436"/>
      <c r="K3486" s="436"/>
      <c r="L3486" s="436"/>
    </row>
    <row r="3487" ht="14.25" spans="1:12">
      <c r="A3487" s="449" t="s">
        <v>2225</v>
      </c>
      <c r="B3487" s="448" t="s">
        <v>2341</v>
      </c>
      <c r="C3487" s="448"/>
      <c r="D3487" s="448"/>
      <c r="E3487" s="448"/>
      <c r="F3487" s="448"/>
      <c r="G3487" s="448"/>
      <c r="H3487" s="448"/>
      <c r="I3487" s="448"/>
      <c r="J3487" s="448"/>
      <c r="K3487" s="448"/>
      <c r="L3487" s="448"/>
    </row>
    <row r="3488" ht="14.25" spans="1:12">
      <c r="A3488" s="435" t="s">
        <v>2257</v>
      </c>
      <c r="B3488" s="448"/>
      <c r="C3488" s="448"/>
      <c r="D3488" s="448"/>
      <c r="E3488" s="448"/>
      <c r="F3488" s="448"/>
      <c r="G3488" s="448"/>
      <c r="H3488" s="448"/>
      <c r="I3488" s="448"/>
      <c r="J3488" s="448"/>
      <c r="K3488" s="448"/>
      <c r="L3488" s="448"/>
    </row>
    <row r="3489" ht="14.25" spans="1:12">
      <c r="A3489" s="456" t="s">
        <v>1017</v>
      </c>
      <c r="B3489" s="456"/>
      <c r="C3489" s="456"/>
      <c r="D3489" s="456"/>
      <c r="E3489" s="456"/>
      <c r="F3489" s="456"/>
      <c r="G3489" s="456"/>
      <c r="H3489" s="456"/>
      <c r="I3489" s="456"/>
      <c r="J3489" s="456"/>
      <c r="K3489" s="456"/>
      <c r="L3489" s="456"/>
    </row>
    <row r="3490" ht="13.5" spans="1:12">
      <c r="A3490" s="457" t="s">
        <v>2258</v>
      </c>
      <c r="B3490" s="458"/>
      <c r="C3490" s="458"/>
      <c r="D3490" s="458"/>
      <c r="E3490" s="458"/>
      <c r="F3490" s="458"/>
      <c r="G3490" s="458"/>
      <c r="H3490" s="458"/>
      <c r="I3490" s="458"/>
      <c r="J3490" s="458"/>
      <c r="K3490" s="458"/>
      <c r="L3490" s="461"/>
    </row>
    <row r="3491" ht="13.5" spans="1:12">
      <c r="A3491" s="457" t="s">
        <v>2259</v>
      </c>
      <c r="B3491" s="458"/>
      <c r="C3491" s="458"/>
      <c r="D3491" s="458"/>
      <c r="E3491" s="458"/>
      <c r="F3491" s="458"/>
      <c r="G3491" s="458"/>
      <c r="H3491" s="458"/>
      <c r="I3491" s="458"/>
      <c r="J3491" s="458"/>
      <c r="K3491" s="458"/>
      <c r="L3491" s="461"/>
    </row>
    <row r="3492" ht="13.5" spans="1:12">
      <c r="A3492" s="457" t="s">
        <v>2260</v>
      </c>
      <c r="B3492" s="458"/>
      <c r="C3492" s="458"/>
      <c r="D3492" s="458"/>
      <c r="E3492" s="458"/>
      <c r="F3492" s="458"/>
      <c r="G3492" s="458"/>
      <c r="H3492" s="458"/>
      <c r="I3492" s="458"/>
      <c r="J3492" s="458"/>
      <c r="K3492" s="458"/>
      <c r="L3492" s="461"/>
    </row>
    <row r="3493" ht="13.5" spans="1:12">
      <c r="A3493" s="457" t="s">
        <v>2261</v>
      </c>
      <c r="B3493" s="458"/>
      <c r="C3493" s="458"/>
      <c r="D3493" s="458"/>
      <c r="E3493" s="458"/>
      <c r="F3493" s="458"/>
      <c r="G3493" s="458"/>
      <c r="H3493" s="458"/>
      <c r="I3493" s="458"/>
      <c r="J3493" s="458"/>
      <c r="K3493" s="458"/>
      <c r="L3493" s="461"/>
    </row>
    <row r="3494" ht="13.5" spans="1:12">
      <c r="A3494" s="457" t="s">
        <v>2262</v>
      </c>
      <c r="B3494" s="458"/>
      <c r="C3494" s="458"/>
      <c r="D3494" s="458"/>
      <c r="E3494" s="458"/>
      <c r="F3494" s="458"/>
      <c r="G3494" s="458"/>
      <c r="H3494" s="458"/>
      <c r="I3494" s="458"/>
      <c r="J3494" s="458"/>
      <c r="K3494" s="458"/>
      <c r="L3494" s="461"/>
    </row>
    <row r="3495" ht="14.25" spans="1:12">
      <c r="A3495" s="459" t="s">
        <v>2263</v>
      </c>
      <c r="B3495" s="460"/>
      <c r="C3495" s="460"/>
      <c r="D3495" s="460"/>
      <c r="E3495" s="460"/>
      <c r="F3495" s="460"/>
      <c r="G3495" s="460"/>
      <c r="H3495" s="460"/>
      <c r="I3495" s="460"/>
      <c r="J3495" s="460"/>
      <c r="K3495" s="460"/>
      <c r="L3495" s="462"/>
    </row>
    <row r="3496" ht="13.5" spans="1:11">
      <c r="A3496"/>
      <c r="B3496"/>
      <c r="C3496"/>
      <c r="D3496"/>
      <c r="E3496"/>
      <c r="F3496"/>
      <c r="G3496"/>
      <c r="H3496"/>
      <c r="I3496"/>
      <c r="J3496"/>
      <c r="K3496"/>
    </row>
    <row r="3497" ht="13.5" spans="1:11">
      <c r="A3497"/>
      <c r="B3497"/>
      <c r="C3497"/>
      <c r="D3497"/>
      <c r="E3497"/>
      <c r="F3497"/>
      <c r="G3497"/>
      <c r="H3497"/>
      <c r="I3497"/>
      <c r="J3497"/>
      <c r="K3497"/>
    </row>
    <row r="3498" ht="28.5" spans="1:11">
      <c r="A3498" s="220" t="s">
        <v>1019</v>
      </c>
      <c r="B3498" s="220"/>
      <c r="C3498" s="220"/>
      <c r="D3498" s="220"/>
      <c r="E3498" s="220"/>
      <c r="F3498" s="220"/>
      <c r="G3498" s="220"/>
      <c r="H3498" s="220"/>
      <c r="I3498" s="220"/>
      <c r="J3498" s="220"/>
      <c r="K3498" s="220"/>
    </row>
    <row r="3499" ht="18.75" spans="1:11">
      <c r="A3499" s="99" t="s">
        <v>950</v>
      </c>
      <c r="B3499" s="99"/>
      <c r="C3499" s="99"/>
      <c r="D3499" s="99"/>
      <c r="E3499" s="99"/>
      <c r="F3499" s="99"/>
      <c r="G3499" s="99"/>
      <c r="H3499" s="99"/>
      <c r="I3499" s="99"/>
      <c r="J3499" s="99"/>
      <c r="K3499" s="99"/>
    </row>
    <row r="3500" ht="19.5" spans="1:11">
      <c r="A3500" s="432" t="s">
        <v>2216</v>
      </c>
      <c r="B3500"/>
      <c r="C3500"/>
      <c r="D3500"/>
      <c r="E3500"/>
      <c r="F3500"/>
      <c r="G3500"/>
      <c r="H3500"/>
      <c r="I3500"/>
      <c r="J3500"/>
      <c r="K3500"/>
    </row>
    <row r="3501" ht="14.25" spans="1:12">
      <c r="A3501" s="433" t="s">
        <v>1023</v>
      </c>
      <c r="B3501" s="433"/>
      <c r="C3501" s="433"/>
      <c r="D3501" s="437" t="s">
        <v>2348</v>
      </c>
      <c r="E3501" s="437"/>
      <c r="F3501" s="437"/>
      <c r="G3501" s="437"/>
      <c r="H3501" s="437"/>
      <c r="I3501" s="437"/>
      <c r="J3501" s="437"/>
      <c r="K3501" s="437"/>
      <c r="L3501" s="437"/>
    </row>
    <row r="3502" ht="14.25" spans="1:12">
      <c r="A3502" s="435" t="s">
        <v>954</v>
      </c>
      <c r="B3502" s="435"/>
      <c r="C3502" s="435"/>
      <c r="D3502" s="441" t="s">
        <v>953</v>
      </c>
      <c r="E3502" s="441"/>
      <c r="F3502" s="441"/>
      <c r="G3502" s="434" t="s">
        <v>955</v>
      </c>
      <c r="H3502" s="437" t="s">
        <v>2265</v>
      </c>
      <c r="I3502" s="437"/>
      <c r="J3502" s="437"/>
      <c r="K3502" s="437"/>
      <c r="L3502" s="437"/>
    </row>
    <row r="3503" ht="25.5" spans="1:12">
      <c r="A3503" s="438" t="s">
        <v>2219</v>
      </c>
      <c r="B3503" s="439"/>
      <c r="C3503" s="440"/>
      <c r="D3503" s="436" t="s">
        <v>957</v>
      </c>
      <c r="E3503" s="436" t="s">
        <v>958</v>
      </c>
      <c r="F3503" s="436"/>
      <c r="G3503" s="436" t="s">
        <v>2220</v>
      </c>
      <c r="H3503" s="434" t="s">
        <v>2221</v>
      </c>
      <c r="I3503" s="434"/>
      <c r="J3503" s="434" t="s">
        <v>961</v>
      </c>
      <c r="K3503" s="434" t="s">
        <v>962</v>
      </c>
      <c r="L3503" s="434" t="s">
        <v>963</v>
      </c>
    </row>
    <row r="3504" ht="14.25" spans="1:12">
      <c r="A3504" s="438" t="s">
        <v>2222</v>
      </c>
      <c r="B3504" s="439"/>
      <c r="C3504" s="440"/>
      <c r="D3504" s="436" t="s">
        <v>964</v>
      </c>
      <c r="E3504" s="436"/>
      <c r="F3504" s="436"/>
      <c r="G3504" s="441" t="s">
        <v>2343</v>
      </c>
      <c r="H3504" s="441" t="s">
        <v>2343</v>
      </c>
      <c r="I3504" s="441"/>
      <c r="J3504" s="436">
        <v>10</v>
      </c>
      <c r="K3504" s="454">
        <v>1</v>
      </c>
      <c r="L3504" s="441">
        <v>10</v>
      </c>
    </row>
    <row r="3505" ht="14.25" spans="1:12">
      <c r="A3505" s="442"/>
      <c r="B3505"/>
      <c r="C3505" s="443"/>
      <c r="D3505" s="436" t="s">
        <v>1031</v>
      </c>
      <c r="E3505" s="436"/>
      <c r="F3505" s="436"/>
      <c r="G3505" s="441" t="s">
        <v>2343</v>
      </c>
      <c r="H3505" s="441" t="s">
        <v>2343</v>
      </c>
      <c r="I3505" s="441"/>
      <c r="J3505" s="436" t="s">
        <v>858</v>
      </c>
      <c r="K3505" s="436" t="s">
        <v>858</v>
      </c>
      <c r="L3505" s="436" t="s">
        <v>858</v>
      </c>
    </row>
    <row r="3506" ht="14.25" spans="1:12">
      <c r="A3506" s="442"/>
      <c r="B3506"/>
      <c r="C3506" s="443"/>
      <c r="D3506" s="444" t="s">
        <v>1033</v>
      </c>
      <c r="E3506" s="436"/>
      <c r="F3506" s="436"/>
      <c r="G3506" s="441" t="s">
        <v>2343</v>
      </c>
      <c r="H3506" s="441" t="s">
        <v>2343</v>
      </c>
      <c r="I3506" s="441"/>
      <c r="J3506" s="436" t="s">
        <v>858</v>
      </c>
      <c r="K3506" s="436" t="s">
        <v>858</v>
      </c>
      <c r="L3506" s="436" t="s">
        <v>858</v>
      </c>
    </row>
    <row r="3507" ht="14.25" spans="1:12">
      <c r="A3507" s="442"/>
      <c r="B3507"/>
      <c r="C3507" s="443"/>
      <c r="D3507" s="444" t="s">
        <v>1034</v>
      </c>
      <c r="E3507" s="436"/>
      <c r="F3507" s="436"/>
      <c r="G3507" s="436"/>
      <c r="H3507" s="436"/>
      <c r="I3507" s="436"/>
      <c r="J3507" s="436" t="s">
        <v>858</v>
      </c>
      <c r="K3507" s="436" t="s">
        <v>858</v>
      </c>
      <c r="L3507" s="436" t="s">
        <v>858</v>
      </c>
    </row>
    <row r="3508" ht="14.25" spans="1:12">
      <c r="A3508" s="445"/>
      <c r="B3508" s="446"/>
      <c r="C3508" s="447"/>
      <c r="D3508" s="436" t="s">
        <v>965</v>
      </c>
      <c r="E3508" s="436"/>
      <c r="F3508" s="436"/>
      <c r="G3508" s="436"/>
      <c r="H3508" s="436"/>
      <c r="I3508" s="436"/>
      <c r="J3508" s="436" t="s">
        <v>858</v>
      </c>
      <c r="K3508" s="436" t="s">
        <v>858</v>
      </c>
      <c r="L3508" s="436" t="s">
        <v>858</v>
      </c>
    </row>
    <row r="3509" ht="14.25" spans="1:12">
      <c r="A3509" s="435" t="s">
        <v>966</v>
      </c>
      <c r="B3509" s="436" t="s">
        <v>967</v>
      </c>
      <c r="C3509" s="436"/>
      <c r="D3509" s="436"/>
      <c r="E3509" s="436"/>
      <c r="F3509" s="436"/>
      <c r="G3509" s="436" t="s">
        <v>968</v>
      </c>
      <c r="H3509" s="436"/>
      <c r="I3509" s="436"/>
      <c r="J3509" s="436"/>
      <c r="K3509" s="436"/>
      <c r="L3509" s="436"/>
    </row>
    <row r="3510" ht="14.25" spans="1:12">
      <c r="A3510" s="435"/>
      <c r="B3510" s="450" t="s">
        <v>2344</v>
      </c>
      <c r="C3510" s="450"/>
      <c r="D3510" s="450"/>
      <c r="E3510" s="450"/>
      <c r="F3510" s="450"/>
      <c r="G3510" s="450" t="s">
        <v>2345</v>
      </c>
      <c r="H3510" s="450"/>
      <c r="I3510" s="450"/>
      <c r="J3510" s="450"/>
      <c r="K3510" s="450"/>
      <c r="L3510" s="450"/>
    </row>
    <row r="3511" ht="25.5" spans="1:12">
      <c r="A3511" s="449" t="s">
        <v>2225</v>
      </c>
      <c r="B3511" s="436" t="s">
        <v>971</v>
      </c>
      <c r="C3511" s="436" t="s">
        <v>972</v>
      </c>
      <c r="D3511" s="434" t="s">
        <v>973</v>
      </c>
      <c r="E3511" s="434"/>
      <c r="F3511" s="434" t="s">
        <v>2226</v>
      </c>
      <c r="G3511" s="434" t="s">
        <v>2227</v>
      </c>
      <c r="H3511" s="434" t="s">
        <v>961</v>
      </c>
      <c r="I3511" s="434" t="s">
        <v>963</v>
      </c>
      <c r="J3511" s="434" t="s">
        <v>976</v>
      </c>
      <c r="K3511" s="434"/>
      <c r="L3511" s="434"/>
    </row>
    <row r="3512" ht="14.25" spans="1:12">
      <c r="A3512" s="449" t="s">
        <v>2228</v>
      </c>
      <c r="B3512" s="440" t="s">
        <v>2229</v>
      </c>
      <c r="C3512" s="468" t="s">
        <v>1046</v>
      </c>
      <c r="D3512" s="441" t="s">
        <v>1929</v>
      </c>
      <c r="E3512" s="441"/>
      <c r="F3512" s="472">
        <v>1</v>
      </c>
      <c r="G3512" s="454">
        <v>1</v>
      </c>
      <c r="H3512" s="451">
        <v>25</v>
      </c>
      <c r="I3512" s="451">
        <v>25</v>
      </c>
      <c r="J3512" s="441"/>
      <c r="K3512" s="441"/>
      <c r="L3512" s="441"/>
    </row>
    <row r="3513" ht="14.25" spans="1:12">
      <c r="A3513" s="452"/>
      <c r="B3513" s="440" t="s">
        <v>2234</v>
      </c>
      <c r="C3513" s="468"/>
      <c r="D3513" s="441" t="s">
        <v>2346</v>
      </c>
      <c r="E3513" s="441"/>
      <c r="F3513" s="472">
        <v>1</v>
      </c>
      <c r="G3513" s="454">
        <v>1</v>
      </c>
      <c r="H3513" s="451">
        <v>25</v>
      </c>
      <c r="I3513" s="451">
        <v>25</v>
      </c>
      <c r="J3513" s="436"/>
      <c r="K3513" s="436"/>
      <c r="L3513" s="436"/>
    </row>
    <row r="3514" ht="14.25" spans="1:12">
      <c r="A3514" s="452"/>
      <c r="B3514" s="440" t="s">
        <v>2242</v>
      </c>
      <c r="C3514" s="468" t="s">
        <v>1062</v>
      </c>
      <c r="D3514" s="441" t="s">
        <v>2347</v>
      </c>
      <c r="E3514" s="441"/>
      <c r="F3514" s="441" t="s">
        <v>2347</v>
      </c>
      <c r="G3514" s="441" t="s">
        <v>2347</v>
      </c>
      <c r="H3514" s="441">
        <v>30</v>
      </c>
      <c r="I3514" s="441">
        <v>30</v>
      </c>
      <c r="J3514" s="436"/>
      <c r="K3514" s="436"/>
      <c r="L3514" s="436"/>
    </row>
    <row r="3515" ht="14.25" spans="1:12">
      <c r="A3515" s="452"/>
      <c r="B3515" s="440" t="s">
        <v>2243</v>
      </c>
      <c r="C3515" s="468"/>
      <c r="D3515" s="441"/>
      <c r="E3515" s="441"/>
      <c r="F3515" s="441"/>
      <c r="G3515" s="441"/>
      <c r="H3515" s="441"/>
      <c r="I3515" s="441"/>
      <c r="J3515" s="436"/>
      <c r="K3515" s="436"/>
      <c r="L3515" s="436"/>
    </row>
    <row r="3516" ht="14.25" spans="1:12">
      <c r="A3516" s="452"/>
      <c r="B3516" s="467" t="s">
        <v>2250</v>
      </c>
      <c r="C3516" s="467" t="s">
        <v>2251</v>
      </c>
      <c r="D3516" s="441" t="s">
        <v>2339</v>
      </c>
      <c r="E3516" s="441"/>
      <c r="F3516" s="469" t="s">
        <v>2338</v>
      </c>
      <c r="G3516" s="473">
        <v>0.8785</v>
      </c>
      <c r="H3516" s="451">
        <v>5</v>
      </c>
      <c r="I3516" s="451">
        <v>5</v>
      </c>
      <c r="J3516" s="436"/>
      <c r="K3516" s="436"/>
      <c r="L3516" s="436"/>
    </row>
    <row r="3517" ht="14.25" spans="1:12">
      <c r="A3517" s="452"/>
      <c r="B3517" s="440" t="s">
        <v>2228</v>
      </c>
      <c r="C3517" s="440" t="s">
        <v>2250</v>
      </c>
      <c r="D3517" s="441"/>
      <c r="E3517" s="441"/>
      <c r="F3517" s="469"/>
      <c r="G3517" s="473"/>
      <c r="H3517" s="451"/>
      <c r="I3517" s="451"/>
      <c r="J3517" s="436"/>
      <c r="K3517" s="436"/>
      <c r="L3517" s="436"/>
    </row>
    <row r="3518" ht="14.25" spans="1:12">
      <c r="A3518" s="455"/>
      <c r="B3518" s="440" t="s">
        <v>2254</v>
      </c>
      <c r="C3518" s="443"/>
      <c r="D3518" s="450" t="s">
        <v>1766</v>
      </c>
      <c r="E3518" s="450"/>
      <c r="F3518" s="469" t="s">
        <v>2340</v>
      </c>
      <c r="G3518" s="471">
        <v>0.9354</v>
      </c>
      <c r="H3518" s="451">
        <v>5</v>
      </c>
      <c r="I3518" s="451">
        <v>5</v>
      </c>
      <c r="J3518" s="436"/>
      <c r="K3518" s="436"/>
      <c r="L3518" s="436"/>
    </row>
    <row r="3519" ht="14.25" spans="1:12">
      <c r="A3519" s="435" t="s">
        <v>2255</v>
      </c>
      <c r="B3519" s="435"/>
      <c r="C3519" s="435"/>
      <c r="D3519" s="435"/>
      <c r="E3519" s="435"/>
      <c r="F3519" s="435"/>
      <c r="G3519" s="435"/>
      <c r="H3519" s="436">
        <v>100</v>
      </c>
      <c r="I3519" s="436"/>
      <c r="J3519" s="436"/>
      <c r="K3519" s="436"/>
      <c r="L3519" s="436"/>
    </row>
    <row r="3520" ht="14.25" spans="1:12">
      <c r="A3520" s="449" t="s">
        <v>2225</v>
      </c>
      <c r="B3520" s="448" t="s">
        <v>2341</v>
      </c>
      <c r="C3520" s="448"/>
      <c r="D3520" s="448"/>
      <c r="E3520" s="448"/>
      <c r="F3520" s="448"/>
      <c r="G3520" s="448"/>
      <c r="H3520" s="448"/>
      <c r="I3520" s="448"/>
      <c r="J3520" s="448"/>
      <c r="K3520" s="448"/>
      <c r="L3520" s="448"/>
    </row>
    <row r="3521" ht="14.25" spans="1:12">
      <c r="A3521" s="435" t="s">
        <v>2257</v>
      </c>
      <c r="B3521" s="448"/>
      <c r="C3521" s="448"/>
      <c r="D3521" s="448"/>
      <c r="E3521" s="448"/>
      <c r="F3521" s="448"/>
      <c r="G3521" s="448"/>
      <c r="H3521" s="448"/>
      <c r="I3521" s="448"/>
      <c r="J3521" s="448"/>
      <c r="K3521" s="448"/>
      <c r="L3521" s="448"/>
    </row>
    <row r="3522" ht="14.25" spans="1:12">
      <c r="A3522" s="456" t="s">
        <v>1017</v>
      </c>
      <c r="B3522" s="456"/>
      <c r="C3522" s="456"/>
      <c r="D3522" s="456"/>
      <c r="E3522" s="456"/>
      <c r="F3522" s="456"/>
      <c r="G3522" s="456"/>
      <c r="H3522" s="456"/>
      <c r="I3522" s="456"/>
      <c r="J3522" s="456"/>
      <c r="K3522" s="456"/>
      <c r="L3522" s="456"/>
    </row>
    <row r="3523" ht="13.5" spans="1:12">
      <c r="A3523" s="457" t="s">
        <v>2258</v>
      </c>
      <c r="B3523" s="458"/>
      <c r="C3523" s="458"/>
      <c r="D3523" s="458"/>
      <c r="E3523" s="458"/>
      <c r="F3523" s="458"/>
      <c r="G3523" s="458"/>
      <c r="H3523" s="458"/>
      <c r="I3523" s="458"/>
      <c r="J3523" s="458"/>
      <c r="K3523" s="458"/>
      <c r="L3523" s="461"/>
    </row>
    <row r="3524" ht="13.5" spans="1:12">
      <c r="A3524" s="457" t="s">
        <v>2259</v>
      </c>
      <c r="B3524" s="458"/>
      <c r="C3524" s="458"/>
      <c r="D3524" s="458"/>
      <c r="E3524" s="458"/>
      <c r="F3524" s="458"/>
      <c r="G3524" s="458"/>
      <c r="H3524" s="458"/>
      <c r="I3524" s="458"/>
      <c r="J3524" s="458"/>
      <c r="K3524" s="458"/>
      <c r="L3524" s="461"/>
    </row>
    <row r="3525" ht="13.5" spans="1:12">
      <c r="A3525" s="457" t="s">
        <v>2260</v>
      </c>
      <c r="B3525" s="458"/>
      <c r="C3525" s="458"/>
      <c r="D3525" s="458"/>
      <c r="E3525" s="458"/>
      <c r="F3525" s="458"/>
      <c r="G3525" s="458"/>
      <c r="H3525" s="458"/>
      <c r="I3525" s="458"/>
      <c r="J3525" s="458"/>
      <c r="K3525" s="458"/>
      <c r="L3525" s="461"/>
    </row>
    <row r="3526" ht="13.5" spans="1:12">
      <c r="A3526" s="457" t="s">
        <v>2261</v>
      </c>
      <c r="B3526" s="458"/>
      <c r="C3526" s="458"/>
      <c r="D3526" s="458"/>
      <c r="E3526" s="458"/>
      <c r="F3526" s="458"/>
      <c r="G3526" s="458"/>
      <c r="H3526" s="458"/>
      <c r="I3526" s="458"/>
      <c r="J3526" s="458"/>
      <c r="K3526" s="458"/>
      <c r="L3526" s="461"/>
    </row>
    <row r="3527" ht="13.5" spans="1:12">
      <c r="A3527" s="457" t="s">
        <v>2262</v>
      </c>
      <c r="B3527" s="458"/>
      <c r="C3527" s="458"/>
      <c r="D3527" s="458"/>
      <c r="E3527" s="458"/>
      <c r="F3527" s="458"/>
      <c r="G3527" s="458"/>
      <c r="H3527" s="458"/>
      <c r="I3527" s="458"/>
      <c r="J3527" s="458"/>
      <c r="K3527" s="458"/>
      <c r="L3527" s="461"/>
    </row>
    <row r="3528" ht="14.25" spans="1:12">
      <c r="A3528" s="459" t="s">
        <v>2263</v>
      </c>
      <c r="B3528" s="460"/>
      <c r="C3528" s="460"/>
      <c r="D3528" s="460"/>
      <c r="E3528" s="460"/>
      <c r="F3528" s="460"/>
      <c r="G3528" s="460"/>
      <c r="H3528" s="460"/>
      <c r="I3528" s="460"/>
      <c r="J3528" s="460"/>
      <c r="K3528" s="460"/>
      <c r="L3528" s="462"/>
    </row>
    <row r="3529" ht="13.5" spans="1:11">
      <c r="A3529"/>
      <c r="B3529"/>
      <c r="C3529"/>
      <c r="D3529"/>
      <c r="E3529"/>
      <c r="F3529"/>
      <c r="G3529"/>
      <c r="H3529"/>
      <c r="I3529"/>
      <c r="J3529"/>
      <c r="K3529"/>
    </row>
    <row r="3530" ht="13.5" spans="1:11">
      <c r="A3530"/>
      <c r="B3530"/>
      <c r="C3530"/>
      <c r="D3530"/>
      <c r="E3530"/>
      <c r="F3530"/>
      <c r="G3530"/>
      <c r="H3530"/>
      <c r="I3530"/>
      <c r="J3530"/>
      <c r="K3530"/>
    </row>
    <row r="3531" ht="28.5" spans="1:11">
      <c r="A3531" s="220" t="s">
        <v>1019</v>
      </c>
      <c r="B3531" s="220"/>
      <c r="C3531" s="220"/>
      <c r="D3531" s="220"/>
      <c r="E3531" s="220"/>
      <c r="F3531" s="220"/>
      <c r="G3531" s="220"/>
      <c r="H3531" s="220"/>
      <c r="I3531" s="220"/>
      <c r="J3531" s="220"/>
      <c r="K3531" s="220"/>
    </row>
    <row r="3532" ht="18.75" spans="1:11">
      <c r="A3532" s="99" t="s">
        <v>950</v>
      </c>
      <c r="B3532" s="99"/>
      <c r="C3532" s="99"/>
      <c r="D3532" s="99"/>
      <c r="E3532" s="99"/>
      <c r="F3532" s="99"/>
      <c r="G3532" s="99"/>
      <c r="H3532" s="99"/>
      <c r="I3532" s="99"/>
      <c r="J3532" s="99"/>
      <c r="K3532" s="99"/>
    </row>
    <row r="3533" ht="19.5" spans="1:11">
      <c r="A3533" s="432" t="s">
        <v>2216</v>
      </c>
      <c r="B3533"/>
      <c r="C3533"/>
      <c r="D3533"/>
      <c r="E3533"/>
      <c r="F3533"/>
      <c r="G3533"/>
      <c r="H3533"/>
      <c r="I3533"/>
      <c r="J3533"/>
      <c r="K3533"/>
    </row>
    <row r="3534" ht="14.25" spans="1:12">
      <c r="A3534" s="433" t="s">
        <v>1023</v>
      </c>
      <c r="B3534" s="433"/>
      <c r="C3534" s="433"/>
      <c r="D3534" s="437" t="s">
        <v>2349</v>
      </c>
      <c r="E3534" s="437"/>
      <c r="F3534" s="437"/>
      <c r="G3534" s="437"/>
      <c r="H3534" s="437"/>
      <c r="I3534" s="437"/>
      <c r="J3534" s="437"/>
      <c r="K3534" s="437"/>
      <c r="L3534" s="437"/>
    </row>
    <row r="3535" ht="14.25" spans="1:12">
      <c r="A3535" s="435" t="s">
        <v>954</v>
      </c>
      <c r="B3535" s="435"/>
      <c r="C3535" s="435"/>
      <c r="D3535" s="441" t="s">
        <v>953</v>
      </c>
      <c r="E3535" s="441"/>
      <c r="F3535" s="441"/>
      <c r="G3535" s="434" t="s">
        <v>955</v>
      </c>
      <c r="H3535" s="437" t="s">
        <v>2265</v>
      </c>
      <c r="I3535" s="437"/>
      <c r="J3535" s="437"/>
      <c r="K3535" s="437"/>
      <c r="L3535" s="437"/>
    </row>
    <row r="3536" ht="25.5" spans="1:12">
      <c r="A3536" s="438" t="s">
        <v>2219</v>
      </c>
      <c r="B3536" s="439"/>
      <c r="C3536" s="440"/>
      <c r="D3536" s="436" t="s">
        <v>957</v>
      </c>
      <c r="E3536" s="436" t="s">
        <v>958</v>
      </c>
      <c r="F3536" s="436"/>
      <c r="G3536" s="436" t="s">
        <v>2220</v>
      </c>
      <c r="H3536" s="434" t="s">
        <v>2221</v>
      </c>
      <c r="I3536" s="434"/>
      <c r="J3536" s="434" t="s">
        <v>961</v>
      </c>
      <c r="K3536" s="434" t="s">
        <v>962</v>
      </c>
      <c r="L3536" s="434" t="s">
        <v>963</v>
      </c>
    </row>
    <row r="3537" ht="14.25" spans="1:12">
      <c r="A3537" s="438" t="s">
        <v>2222</v>
      </c>
      <c r="B3537" s="439"/>
      <c r="C3537" s="440"/>
      <c r="D3537" s="436" t="s">
        <v>964</v>
      </c>
      <c r="E3537" s="436"/>
      <c r="F3537" s="436"/>
      <c r="G3537" s="441" t="s">
        <v>2350</v>
      </c>
      <c r="H3537" s="441" t="s">
        <v>2350</v>
      </c>
      <c r="I3537" s="441"/>
      <c r="J3537" s="436">
        <v>10</v>
      </c>
      <c r="K3537" s="454">
        <v>1</v>
      </c>
      <c r="L3537" s="441">
        <v>10</v>
      </c>
    </row>
    <row r="3538" ht="14.25" spans="1:12">
      <c r="A3538" s="442"/>
      <c r="B3538"/>
      <c r="C3538" s="443"/>
      <c r="D3538" s="436" t="s">
        <v>1031</v>
      </c>
      <c r="E3538" s="436"/>
      <c r="F3538" s="436"/>
      <c r="G3538" s="441" t="s">
        <v>2350</v>
      </c>
      <c r="H3538" s="441" t="s">
        <v>2350</v>
      </c>
      <c r="I3538" s="441"/>
      <c r="J3538" s="436" t="s">
        <v>858</v>
      </c>
      <c r="K3538" s="436" t="s">
        <v>858</v>
      </c>
      <c r="L3538" s="436" t="s">
        <v>858</v>
      </c>
    </row>
    <row r="3539" ht="14.25" spans="1:12">
      <c r="A3539" s="442"/>
      <c r="B3539"/>
      <c r="C3539" s="443"/>
      <c r="D3539" s="444" t="s">
        <v>1033</v>
      </c>
      <c r="E3539" s="436"/>
      <c r="F3539" s="436"/>
      <c r="G3539" s="436"/>
      <c r="H3539" s="436"/>
      <c r="I3539" s="436"/>
      <c r="J3539" s="436" t="s">
        <v>858</v>
      </c>
      <c r="K3539" s="436" t="s">
        <v>858</v>
      </c>
      <c r="L3539" s="436" t="s">
        <v>858</v>
      </c>
    </row>
    <row r="3540" ht="14.25" spans="1:12">
      <c r="A3540" s="442"/>
      <c r="B3540"/>
      <c r="C3540" s="443"/>
      <c r="D3540" s="444" t="s">
        <v>1034</v>
      </c>
      <c r="E3540" s="436"/>
      <c r="F3540" s="436"/>
      <c r="G3540" s="441" t="s">
        <v>2350</v>
      </c>
      <c r="H3540" s="441" t="s">
        <v>2350</v>
      </c>
      <c r="I3540" s="441"/>
      <c r="J3540" s="436" t="s">
        <v>858</v>
      </c>
      <c r="K3540" s="436" t="s">
        <v>858</v>
      </c>
      <c r="L3540" s="436" t="s">
        <v>858</v>
      </c>
    </row>
    <row r="3541" ht="14.25" spans="1:12">
      <c r="A3541" s="445"/>
      <c r="B3541" s="446"/>
      <c r="C3541" s="447"/>
      <c r="D3541" s="436" t="s">
        <v>965</v>
      </c>
      <c r="E3541" s="436"/>
      <c r="F3541" s="436"/>
      <c r="G3541" s="436"/>
      <c r="H3541" s="436"/>
      <c r="I3541" s="436"/>
      <c r="J3541" s="436" t="s">
        <v>858</v>
      </c>
      <c r="K3541" s="436" t="s">
        <v>858</v>
      </c>
      <c r="L3541" s="436" t="s">
        <v>858</v>
      </c>
    </row>
    <row r="3542" ht="14.25" spans="1:12">
      <c r="A3542" s="435" t="s">
        <v>966</v>
      </c>
      <c r="B3542" s="436" t="s">
        <v>967</v>
      </c>
      <c r="C3542" s="436"/>
      <c r="D3542" s="436"/>
      <c r="E3542" s="436"/>
      <c r="F3542" s="436"/>
      <c r="G3542" s="436" t="s">
        <v>968</v>
      </c>
      <c r="H3542" s="436"/>
      <c r="I3542" s="436"/>
      <c r="J3542" s="436"/>
      <c r="K3542" s="436"/>
      <c r="L3542" s="436"/>
    </row>
    <row r="3543" ht="14.25" spans="1:12">
      <c r="A3543" s="435"/>
      <c r="B3543" s="450" t="s">
        <v>2351</v>
      </c>
      <c r="C3543" s="450"/>
      <c r="D3543" s="450"/>
      <c r="E3543" s="450"/>
      <c r="F3543" s="450"/>
      <c r="G3543" s="450" t="s">
        <v>2352</v>
      </c>
      <c r="H3543" s="450"/>
      <c r="I3543" s="450"/>
      <c r="J3543" s="450"/>
      <c r="K3543" s="450"/>
      <c r="L3543" s="450"/>
    </row>
    <row r="3544" ht="25.5" spans="1:12">
      <c r="A3544" s="449" t="s">
        <v>2225</v>
      </c>
      <c r="B3544" s="436" t="s">
        <v>971</v>
      </c>
      <c r="C3544" s="436" t="s">
        <v>972</v>
      </c>
      <c r="D3544" s="434" t="s">
        <v>973</v>
      </c>
      <c r="E3544" s="434"/>
      <c r="F3544" s="434" t="s">
        <v>2226</v>
      </c>
      <c r="G3544" s="434" t="s">
        <v>2227</v>
      </c>
      <c r="H3544" s="434" t="s">
        <v>961</v>
      </c>
      <c r="I3544" s="434" t="s">
        <v>963</v>
      </c>
      <c r="J3544" s="434" t="s">
        <v>976</v>
      </c>
      <c r="K3544" s="434"/>
      <c r="L3544" s="434"/>
    </row>
    <row r="3545" ht="14.25" spans="1:12">
      <c r="A3545" s="449" t="s">
        <v>2228</v>
      </c>
      <c r="B3545" s="440" t="s">
        <v>2229</v>
      </c>
      <c r="C3545" s="468" t="s">
        <v>1046</v>
      </c>
      <c r="D3545" s="441" t="s">
        <v>1929</v>
      </c>
      <c r="E3545" s="441"/>
      <c r="F3545" s="472">
        <v>1</v>
      </c>
      <c r="G3545" s="454">
        <v>1</v>
      </c>
      <c r="H3545" s="451">
        <v>25</v>
      </c>
      <c r="I3545" s="451">
        <v>25</v>
      </c>
      <c r="J3545" s="441"/>
      <c r="K3545" s="441"/>
      <c r="L3545" s="441"/>
    </row>
    <row r="3546" ht="14.25" spans="1:12">
      <c r="A3546" s="452"/>
      <c r="B3546" s="440" t="s">
        <v>2234</v>
      </c>
      <c r="C3546" s="468"/>
      <c r="D3546" s="441" t="s">
        <v>2346</v>
      </c>
      <c r="E3546" s="441"/>
      <c r="F3546" s="472">
        <v>1</v>
      </c>
      <c r="G3546" s="454">
        <v>1</v>
      </c>
      <c r="H3546" s="451">
        <v>25</v>
      </c>
      <c r="I3546" s="451">
        <v>25</v>
      </c>
      <c r="J3546" s="436"/>
      <c r="K3546" s="436"/>
      <c r="L3546" s="436"/>
    </row>
    <row r="3547" ht="14.25" spans="1:12">
      <c r="A3547" s="452"/>
      <c r="B3547" s="440" t="s">
        <v>2242</v>
      </c>
      <c r="C3547" s="468" t="s">
        <v>1062</v>
      </c>
      <c r="D3547" s="441" t="s">
        <v>2347</v>
      </c>
      <c r="E3547" s="441"/>
      <c r="F3547" s="441" t="s">
        <v>1931</v>
      </c>
      <c r="G3547" s="441" t="s">
        <v>1931</v>
      </c>
      <c r="H3547" s="441">
        <v>30</v>
      </c>
      <c r="I3547" s="441">
        <v>30</v>
      </c>
      <c r="J3547" s="436"/>
      <c r="K3547" s="436"/>
      <c r="L3547" s="436"/>
    </row>
    <row r="3548" ht="14.25" spans="1:12">
      <c r="A3548" s="452"/>
      <c r="B3548" s="440" t="s">
        <v>2243</v>
      </c>
      <c r="C3548" s="468"/>
      <c r="D3548" s="441"/>
      <c r="E3548" s="441"/>
      <c r="F3548" s="441"/>
      <c r="G3548" s="441"/>
      <c r="H3548" s="441"/>
      <c r="I3548" s="441"/>
      <c r="J3548" s="436"/>
      <c r="K3548" s="436"/>
      <c r="L3548" s="436"/>
    </row>
    <row r="3549" ht="14.25" spans="1:12">
      <c r="A3549" s="452"/>
      <c r="B3549" s="467" t="s">
        <v>2250</v>
      </c>
      <c r="C3549" s="467" t="s">
        <v>2251</v>
      </c>
      <c r="D3549" s="441" t="s">
        <v>2339</v>
      </c>
      <c r="E3549" s="441"/>
      <c r="F3549" s="469" t="s">
        <v>2338</v>
      </c>
      <c r="G3549" s="473">
        <v>0.8785</v>
      </c>
      <c r="H3549" s="451">
        <v>3</v>
      </c>
      <c r="I3549" s="451">
        <v>3</v>
      </c>
      <c r="J3549" s="436"/>
      <c r="K3549" s="436"/>
      <c r="L3549" s="436"/>
    </row>
    <row r="3550" ht="14.25" spans="1:12">
      <c r="A3550" s="452"/>
      <c r="B3550" s="440" t="s">
        <v>2228</v>
      </c>
      <c r="C3550" s="440" t="s">
        <v>2250</v>
      </c>
      <c r="D3550" s="450" t="s">
        <v>1766</v>
      </c>
      <c r="E3550" s="450"/>
      <c r="F3550" s="469" t="s">
        <v>2340</v>
      </c>
      <c r="G3550" s="471">
        <v>0.9354</v>
      </c>
      <c r="H3550" s="451">
        <v>3</v>
      </c>
      <c r="I3550" s="451">
        <v>3</v>
      </c>
      <c r="J3550" s="436"/>
      <c r="K3550" s="436"/>
      <c r="L3550" s="436"/>
    </row>
    <row r="3551" ht="14.25" spans="1:12">
      <c r="A3551" s="452"/>
      <c r="B3551" s="440" t="s">
        <v>2254</v>
      </c>
      <c r="C3551" s="443"/>
      <c r="D3551" s="450" t="s">
        <v>1932</v>
      </c>
      <c r="E3551" s="450"/>
      <c r="F3551" s="469" t="s">
        <v>2338</v>
      </c>
      <c r="G3551" s="464">
        <v>1</v>
      </c>
      <c r="H3551" s="451">
        <v>4</v>
      </c>
      <c r="I3551" s="451">
        <v>4</v>
      </c>
      <c r="J3551" s="436"/>
      <c r="K3551" s="436"/>
      <c r="L3551" s="436"/>
    </row>
    <row r="3552" ht="14.25" spans="1:12">
      <c r="A3552" s="435" t="s">
        <v>2255</v>
      </c>
      <c r="B3552" s="435"/>
      <c r="C3552" s="435"/>
      <c r="D3552" s="435"/>
      <c r="E3552" s="435"/>
      <c r="F3552" s="435"/>
      <c r="G3552" s="435"/>
      <c r="H3552" s="436">
        <v>100</v>
      </c>
      <c r="I3552" s="436"/>
      <c r="J3552" s="436"/>
      <c r="K3552" s="436"/>
      <c r="L3552" s="436"/>
    </row>
    <row r="3553" ht="14.25" spans="1:12">
      <c r="A3553" s="449" t="s">
        <v>2225</v>
      </c>
      <c r="B3553" s="448" t="s">
        <v>2341</v>
      </c>
      <c r="C3553" s="448"/>
      <c r="D3553" s="448"/>
      <c r="E3553" s="448"/>
      <c r="F3553" s="448"/>
      <c r="G3553" s="448"/>
      <c r="H3553" s="448"/>
      <c r="I3553" s="448"/>
      <c r="J3553" s="448"/>
      <c r="K3553" s="448"/>
      <c r="L3553" s="448"/>
    </row>
    <row r="3554" ht="14.25" spans="1:12">
      <c r="A3554" s="435" t="s">
        <v>2257</v>
      </c>
      <c r="B3554" s="448"/>
      <c r="C3554" s="448"/>
      <c r="D3554" s="448"/>
      <c r="E3554" s="448"/>
      <c r="F3554" s="448"/>
      <c r="G3554" s="448"/>
      <c r="H3554" s="448"/>
      <c r="I3554" s="448"/>
      <c r="J3554" s="448"/>
      <c r="K3554" s="448"/>
      <c r="L3554" s="448"/>
    </row>
    <row r="3555" ht="14.25" spans="1:12">
      <c r="A3555" s="456" t="s">
        <v>1017</v>
      </c>
      <c r="B3555" s="456"/>
      <c r="C3555" s="456"/>
      <c r="D3555" s="456"/>
      <c r="E3555" s="456"/>
      <c r="F3555" s="456"/>
      <c r="G3555" s="456"/>
      <c r="H3555" s="456"/>
      <c r="I3555" s="456"/>
      <c r="J3555" s="456"/>
      <c r="K3555" s="456"/>
      <c r="L3555" s="456"/>
    </row>
    <row r="3556" ht="13.5" spans="1:12">
      <c r="A3556" s="457" t="s">
        <v>2258</v>
      </c>
      <c r="B3556" s="458"/>
      <c r="C3556" s="458"/>
      <c r="D3556" s="458"/>
      <c r="E3556" s="458"/>
      <c r="F3556" s="458"/>
      <c r="G3556" s="458"/>
      <c r="H3556" s="458"/>
      <c r="I3556" s="458"/>
      <c r="J3556" s="458"/>
      <c r="K3556" s="458"/>
      <c r="L3556" s="461"/>
    </row>
    <row r="3557" ht="13.5" spans="1:12">
      <c r="A3557" s="457" t="s">
        <v>2259</v>
      </c>
      <c r="B3557" s="458"/>
      <c r="C3557" s="458"/>
      <c r="D3557" s="458"/>
      <c r="E3557" s="458"/>
      <c r="F3557" s="458"/>
      <c r="G3557" s="458"/>
      <c r="H3557" s="458"/>
      <c r="I3557" s="458"/>
      <c r="J3557" s="458"/>
      <c r="K3557" s="458"/>
      <c r="L3557" s="461"/>
    </row>
    <row r="3558" ht="13.5" spans="1:12">
      <c r="A3558" s="457" t="s">
        <v>2260</v>
      </c>
      <c r="B3558" s="458"/>
      <c r="C3558" s="458"/>
      <c r="D3558" s="458"/>
      <c r="E3558" s="458"/>
      <c r="F3558" s="458"/>
      <c r="G3558" s="458"/>
      <c r="H3558" s="458"/>
      <c r="I3558" s="458"/>
      <c r="J3558" s="458"/>
      <c r="K3558" s="458"/>
      <c r="L3558" s="461"/>
    </row>
    <row r="3559" ht="13.5" spans="1:12">
      <c r="A3559" s="457" t="s">
        <v>2261</v>
      </c>
      <c r="B3559" s="458"/>
      <c r="C3559" s="458"/>
      <c r="D3559" s="458"/>
      <c r="E3559" s="458"/>
      <c r="F3559" s="458"/>
      <c r="G3559" s="458"/>
      <c r="H3559" s="458"/>
      <c r="I3559" s="458"/>
      <c r="J3559" s="458"/>
      <c r="K3559" s="458"/>
      <c r="L3559" s="461"/>
    </row>
    <row r="3560" ht="13.5" spans="1:12">
      <c r="A3560" s="457" t="s">
        <v>2262</v>
      </c>
      <c r="B3560" s="458"/>
      <c r="C3560" s="458"/>
      <c r="D3560" s="458"/>
      <c r="E3560" s="458"/>
      <c r="F3560" s="458"/>
      <c r="G3560" s="458"/>
      <c r="H3560" s="458"/>
      <c r="I3560" s="458"/>
      <c r="J3560" s="458"/>
      <c r="K3560" s="458"/>
      <c r="L3560" s="461"/>
    </row>
    <row r="3561" ht="14.25" spans="1:12">
      <c r="A3561" s="459" t="s">
        <v>2263</v>
      </c>
      <c r="B3561" s="460"/>
      <c r="C3561" s="460"/>
      <c r="D3561" s="460"/>
      <c r="E3561" s="460"/>
      <c r="F3561" s="460"/>
      <c r="G3561" s="460"/>
      <c r="H3561" s="460"/>
      <c r="I3561" s="460"/>
      <c r="J3561" s="460"/>
      <c r="K3561" s="460"/>
      <c r="L3561" s="462"/>
    </row>
    <row r="3562" ht="13.5" spans="1:11">
      <c r="A3562"/>
      <c r="B3562"/>
      <c r="C3562"/>
      <c r="D3562"/>
      <c r="E3562"/>
      <c r="F3562"/>
      <c r="G3562"/>
      <c r="H3562"/>
      <c r="I3562"/>
      <c r="J3562"/>
      <c r="K3562"/>
    </row>
    <row r="3563" ht="13.5" spans="1:11">
      <c r="A3563"/>
      <c r="B3563"/>
      <c r="C3563"/>
      <c r="D3563"/>
      <c r="E3563"/>
      <c r="F3563"/>
      <c r="G3563"/>
      <c r="H3563"/>
      <c r="I3563"/>
      <c r="J3563"/>
      <c r="K3563"/>
    </row>
    <row r="3564" ht="28.5" spans="1:11">
      <c r="A3564" s="220" t="s">
        <v>1019</v>
      </c>
      <c r="B3564" s="220"/>
      <c r="C3564" s="220"/>
      <c r="D3564" s="220"/>
      <c r="E3564" s="220"/>
      <c r="F3564" s="220"/>
      <c r="G3564" s="220"/>
      <c r="H3564" s="220"/>
      <c r="I3564" s="220"/>
      <c r="J3564" s="220"/>
      <c r="K3564" s="220"/>
    </row>
    <row r="3565" ht="18.75" spans="1:11">
      <c r="A3565" s="99" t="s">
        <v>950</v>
      </c>
      <c r="B3565" s="99"/>
      <c r="C3565" s="99"/>
      <c r="D3565" s="99"/>
      <c r="E3565" s="99"/>
      <c r="F3565" s="99"/>
      <c r="G3565" s="99"/>
      <c r="H3565" s="99"/>
      <c r="I3565" s="99"/>
      <c r="J3565" s="99"/>
      <c r="K3565" s="99"/>
    </row>
    <row r="3566" ht="19.5" spans="1:11">
      <c r="A3566" s="432" t="s">
        <v>2216</v>
      </c>
      <c r="B3566"/>
      <c r="C3566"/>
      <c r="D3566"/>
      <c r="E3566"/>
      <c r="F3566"/>
      <c r="G3566"/>
      <c r="H3566"/>
      <c r="I3566"/>
      <c r="J3566"/>
      <c r="K3566"/>
    </row>
    <row r="3567" ht="14.25" spans="1:12">
      <c r="A3567" s="433" t="s">
        <v>1023</v>
      </c>
      <c r="B3567" s="433"/>
      <c r="C3567" s="433"/>
      <c r="D3567" s="437" t="s">
        <v>2353</v>
      </c>
      <c r="E3567" s="437"/>
      <c r="F3567" s="437"/>
      <c r="G3567" s="437"/>
      <c r="H3567" s="437"/>
      <c r="I3567" s="437"/>
      <c r="J3567" s="437"/>
      <c r="K3567" s="437"/>
      <c r="L3567" s="437"/>
    </row>
    <row r="3568" ht="14.25" spans="1:12">
      <c r="A3568" s="435" t="s">
        <v>954</v>
      </c>
      <c r="B3568" s="435"/>
      <c r="C3568" s="435"/>
      <c r="D3568" s="441" t="s">
        <v>953</v>
      </c>
      <c r="E3568" s="441"/>
      <c r="F3568" s="441"/>
      <c r="G3568" s="434" t="s">
        <v>955</v>
      </c>
      <c r="H3568" s="437" t="s">
        <v>2265</v>
      </c>
      <c r="I3568" s="437"/>
      <c r="J3568" s="437"/>
      <c r="K3568" s="437"/>
      <c r="L3568" s="437"/>
    </row>
    <row r="3569" ht="25.5" spans="1:12">
      <c r="A3569" s="438" t="s">
        <v>2219</v>
      </c>
      <c r="B3569" s="439"/>
      <c r="C3569" s="440"/>
      <c r="D3569" s="436" t="s">
        <v>957</v>
      </c>
      <c r="E3569" s="436" t="s">
        <v>958</v>
      </c>
      <c r="F3569" s="436"/>
      <c r="G3569" s="436" t="s">
        <v>2220</v>
      </c>
      <c r="H3569" s="434" t="s">
        <v>2221</v>
      </c>
      <c r="I3569" s="434"/>
      <c r="J3569" s="434" t="s">
        <v>961</v>
      </c>
      <c r="K3569" s="434" t="s">
        <v>962</v>
      </c>
      <c r="L3569" s="434" t="s">
        <v>963</v>
      </c>
    </row>
    <row r="3570" ht="26.25" spans="1:12">
      <c r="A3570" s="438" t="s">
        <v>2222</v>
      </c>
      <c r="B3570" s="439"/>
      <c r="C3570" s="440"/>
      <c r="D3570" s="436" t="s">
        <v>964</v>
      </c>
      <c r="E3570" s="436"/>
      <c r="F3570" s="436"/>
      <c r="G3570" s="441" t="s">
        <v>2354</v>
      </c>
      <c r="H3570" s="441" t="s">
        <v>2354</v>
      </c>
      <c r="I3570" s="441"/>
      <c r="J3570" s="436">
        <v>10</v>
      </c>
      <c r="K3570" s="454">
        <v>1</v>
      </c>
      <c r="L3570" s="441">
        <v>10</v>
      </c>
    </row>
    <row r="3571" ht="26.25" spans="1:12">
      <c r="A3571" s="442"/>
      <c r="B3571"/>
      <c r="C3571" s="443"/>
      <c r="D3571" s="436" t="s">
        <v>1031</v>
      </c>
      <c r="E3571" s="436"/>
      <c r="F3571" s="436"/>
      <c r="G3571" s="441" t="s">
        <v>2354</v>
      </c>
      <c r="H3571" s="441" t="s">
        <v>2354</v>
      </c>
      <c r="I3571" s="441"/>
      <c r="J3571" s="436" t="s">
        <v>858</v>
      </c>
      <c r="K3571" s="436" t="s">
        <v>858</v>
      </c>
      <c r="L3571" s="436" t="s">
        <v>858</v>
      </c>
    </row>
    <row r="3572" ht="14.25" spans="1:12">
      <c r="A3572" s="442"/>
      <c r="B3572"/>
      <c r="C3572" s="443"/>
      <c r="D3572" s="444" t="s">
        <v>1033</v>
      </c>
      <c r="E3572" s="436"/>
      <c r="F3572" s="436"/>
      <c r="G3572" s="436"/>
      <c r="H3572" s="436"/>
      <c r="I3572" s="436"/>
      <c r="J3572" s="436" t="s">
        <v>858</v>
      </c>
      <c r="K3572" s="436" t="s">
        <v>858</v>
      </c>
      <c r="L3572" s="436" t="s">
        <v>858</v>
      </c>
    </row>
    <row r="3573" ht="26.25" spans="1:12">
      <c r="A3573" s="442"/>
      <c r="B3573"/>
      <c r="C3573" s="443"/>
      <c r="D3573" s="444" t="s">
        <v>1034</v>
      </c>
      <c r="E3573" s="436"/>
      <c r="F3573" s="436"/>
      <c r="G3573" s="441" t="s">
        <v>2354</v>
      </c>
      <c r="H3573" s="441" t="s">
        <v>2354</v>
      </c>
      <c r="I3573" s="441"/>
      <c r="J3573" s="436" t="s">
        <v>858</v>
      </c>
      <c r="K3573" s="436" t="s">
        <v>858</v>
      </c>
      <c r="L3573" s="436" t="s">
        <v>858</v>
      </c>
    </row>
    <row r="3574" ht="14.25" spans="1:12">
      <c r="A3574" s="445"/>
      <c r="B3574" s="446"/>
      <c r="C3574" s="447"/>
      <c r="D3574" s="436" t="s">
        <v>965</v>
      </c>
      <c r="E3574" s="436"/>
      <c r="F3574" s="436"/>
      <c r="G3574" s="436"/>
      <c r="H3574" s="436"/>
      <c r="I3574" s="436"/>
      <c r="J3574" s="436" t="s">
        <v>858</v>
      </c>
      <c r="K3574" s="436" t="s">
        <v>858</v>
      </c>
      <c r="L3574" s="436" t="s">
        <v>858</v>
      </c>
    </row>
    <row r="3575" ht="14.25" spans="1:12">
      <c r="A3575" s="435" t="s">
        <v>966</v>
      </c>
      <c r="B3575" s="436" t="s">
        <v>967</v>
      </c>
      <c r="C3575" s="436"/>
      <c r="D3575" s="436"/>
      <c r="E3575" s="436"/>
      <c r="F3575" s="436"/>
      <c r="G3575" s="436" t="s">
        <v>968</v>
      </c>
      <c r="H3575" s="436"/>
      <c r="I3575" s="436"/>
      <c r="J3575" s="436"/>
      <c r="K3575" s="436"/>
      <c r="L3575" s="436"/>
    </row>
    <row r="3576" ht="14.25" spans="1:12">
      <c r="A3576" s="435"/>
      <c r="B3576" s="450" t="s">
        <v>2355</v>
      </c>
      <c r="C3576" s="450"/>
      <c r="D3576" s="450"/>
      <c r="E3576" s="450"/>
      <c r="F3576" s="450"/>
      <c r="G3576" s="450" t="s">
        <v>2356</v>
      </c>
      <c r="H3576" s="450"/>
      <c r="I3576" s="450"/>
      <c r="J3576" s="450"/>
      <c r="K3576" s="450"/>
      <c r="L3576" s="450"/>
    </row>
    <row r="3577" ht="25.5" spans="1:12">
      <c r="A3577" s="449" t="s">
        <v>2225</v>
      </c>
      <c r="B3577" s="436" t="s">
        <v>971</v>
      </c>
      <c r="C3577" s="436" t="s">
        <v>972</v>
      </c>
      <c r="D3577" s="434" t="s">
        <v>973</v>
      </c>
      <c r="E3577" s="434"/>
      <c r="F3577" s="434" t="s">
        <v>2226</v>
      </c>
      <c r="G3577" s="434" t="s">
        <v>2227</v>
      </c>
      <c r="H3577" s="434" t="s">
        <v>961</v>
      </c>
      <c r="I3577" s="434" t="s">
        <v>963</v>
      </c>
      <c r="J3577" s="434" t="s">
        <v>976</v>
      </c>
      <c r="K3577" s="434"/>
      <c r="L3577" s="434"/>
    </row>
    <row r="3578" ht="14.25" spans="1:12">
      <c r="A3578" s="449" t="s">
        <v>2228</v>
      </c>
      <c r="B3578" s="440" t="s">
        <v>2229</v>
      </c>
      <c r="C3578" s="468" t="s">
        <v>2357</v>
      </c>
      <c r="D3578" s="441" t="s">
        <v>2358</v>
      </c>
      <c r="E3578" s="441"/>
      <c r="F3578" s="469" t="s">
        <v>1979</v>
      </c>
      <c r="G3578" s="441" t="s">
        <v>1979</v>
      </c>
      <c r="H3578" s="451">
        <v>18</v>
      </c>
      <c r="I3578" s="451">
        <v>18</v>
      </c>
      <c r="J3578" s="441"/>
      <c r="K3578" s="441"/>
      <c r="L3578" s="441"/>
    </row>
    <row r="3579" ht="14.25" spans="1:12">
      <c r="A3579" s="452"/>
      <c r="B3579" s="440" t="s">
        <v>2234</v>
      </c>
      <c r="C3579" s="468" t="s">
        <v>1046</v>
      </c>
      <c r="D3579" s="441" t="s">
        <v>2359</v>
      </c>
      <c r="E3579" s="441"/>
      <c r="F3579" s="472">
        <v>1</v>
      </c>
      <c r="G3579" s="454">
        <v>1</v>
      </c>
      <c r="H3579" s="451">
        <v>16</v>
      </c>
      <c r="I3579" s="451">
        <v>16</v>
      </c>
      <c r="J3579" s="436"/>
      <c r="K3579" s="436"/>
      <c r="L3579" s="436"/>
    </row>
    <row r="3580" ht="14.25" spans="1:12">
      <c r="A3580" s="452"/>
      <c r="B3580" s="443"/>
      <c r="C3580" s="468"/>
      <c r="D3580" s="441" t="s">
        <v>2360</v>
      </c>
      <c r="E3580" s="441"/>
      <c r="F3580" s="472">
        <v>1</v>
      </c>
      <c r="G3580" s="454">
        <v>1</v>
      </c>
      <c r="H3580" s="451">
        <v>16</v>
      </c>
      <c r="I3580" s="451">
        <v>16</v>
      </c>
      <c r="J3580" s="436"/>
      <c r="K3580" s="436"/>
      <c r="L3580" s="436"/>
    </row>
    <row r="3581" ht="14.25" spans="1:12">
      <c r="A3581" s="452"/>
      <c r="B3581" s="440" t="s">
        <v>2242</v>
      </c>
      <c r="C3581" s="468" t="s">
        <v>1062</v>
      </c>
      <c r="D3581" s="441" t="s">
        <v>2361</v>
      </c>
      <c r="E3581" s="441"/>
      <c r="F3581" s="441" t="s">
        <v>2362</v>
      </c>
      <c r="G3581" s="441" t="s">
        <v>2362</v>
      </c>
      <c r="H3581" s="441">
        <v>30</v>
      </c>
      <c r="I3581" s="441">
        <v>30</v>
      </c>
      <c r="J3581" s="436"/>
      <c r="K3581" s="436"/>
      <c r="L3581" s="436"/>
    </row>
    <row r="3582" ht="14.25" spans="1:12">
      <c r="A3582" s="452"/>
      <c r="B3582" s="440" t="s">
        <v>2243</v>
      </c>
      <c r="C3582" s="468"/>
      <c r="D3582" s="441"/>
      <c r="E3582" s="441"/>
      <c r="F3582" s="441"/>
      <c r="G3582" s="441"/>
      <c r="H3582" s="441"/>
      <c r="I3582" s="441"/>
      <c r="J3582" s="436"/>
      <c r="K3582" s="436"/>
      <c r="L3582" s="436"/>
    </row>
    <row r="3583" ht="14.25" spans="1:12">
      <c r="A3583" s="452"/>
      <c r="B3583" s="467" t="s">
        <v>2250</v>
      </c>
      <c r="C3583" s="467" t="s">
        <v>2251</v>
      </c>
      <c r="D3583" s="441" t="s">
        <v>2363</v>
      </c>
      <c r="E3583" s="441"/>
      <c r="F3583" s="469" t="s">
        <v>2364</v>
      </c>
      <c r="G3583" s="474">
        <v>1</v>
      </c>
      <c r="H3583" s="451">
        <v>10</v>
      </c>
      <c r="I3583" s="451">
        <v>10</v>
      </c>
      <c r="J3583" s="436"/>
      <c r="K3583" s="436"/>
      <c r="L3583" s="436"/>
    </row>
    <row r="3584" ht="14.25" spans="1:12">
      <c r="A3584" s="452"/>
      <c r="B3584" s="440" t="s">
        <v>2228</v>
      </c>
      <c r="C3584" s="440" t="s">
        <v>2250</v>
      </c>
      <c r="D3584" s="441"/>
      <c r="E3584" s="441"/>
      <c r="F3584" s="469"/>
      <c r="G3584" s="474"/>
      <c r="H3584" s="451"/>
      <c r="I3584" s="451"/>
      <c r="J3584" s="436"/>
      <c r="K3584" s="436"/>
      <c r="L3584" s="436"/>
    </row>
    <row r="3585" ht="14.25" spans="1:12">
      <c r="A3585" s="452"/>
      <c r="B3585" s="475" t="s">
        <v>2254</v>
      </c>
      <c r="C3585" s="476"/>
      <c r="D3585" s="441"/>
      <c r="E3585" s="441"/>
      <c r="F3585" s="469"/>
      <c r="G3585" s="474"/>
      <c r="H3585" s="451"/>
      <c r="I3585" s="451"/>
      <c r="J3585" s="436"/>
      <c r="K3585" s="436"/>
      <c r="L3585" s="436"/>
    </row>
    <row r="3586" ht="14.25" spans="1:12">
      <c r="A3586" s="433" t="s">
        <v>2255</v>
      </c>
      <c r="B3586" s="433"/>
      <c r="C3586" s="433"/>
      <c r="D3586" s="433"/>
      <c r="E3586" s="433"/>
      <c r="F3586" s="433"/>
      <c r="G3586" s="433"/>
      <c r="H3586" s="434">
        <v>100</v>
      </c>
      <c r="I3586" s="434"/>
      <c r="J3586" s="434"/>
      <c r="K3586" s="434"/>
      <c r="L3586" s="434"/>
    </row>
    <row r="3587" ht="14.25" spans="1:12">
      <c r="A3587" s="449" t="s">
        <v>2225</v>
      </c>
      <c r="B3587" s="448" t="s">
        <v>2341</v>
      </c>
      <c r="C3587" s="448"/>
      <c r="D3587" s="448"/>
      <c r="E3587" s="448"/>
      <c r="F3587" s="448"/>
      <c r="G3587" s="448"/>
      <c r="H3587" s="448"/>
      <c r="I3587" s="448"/>
      <c r="J3587" s="448"/>
      <c r="K3587" s="448"/>
      <c r="L3587" s="448"/>
    </row>
    <row r="3588" ht="14.25" spans="1:12">
      <c r="A3588" s="435" t="s">
        <v>2257</v>
      </c>
      <c r="B3588" s="448"/>
      <c r="C3588" s="448"/>
      <c r="D3588" s="448"/>
      <c r="E3588" s="448"/>
      <c r="F3588" s="448"/>
      <c r="G3588" s="448"/>
      <c r="H3588" s="448"/>
      <c r="I3588" s="448"/>
      <c r="J3588" s="448"/>
      <c r="K3588" s="448"/>
      <c r="L3588" s="448"/>
    </row>
    <row r="3589" ht="14.25" spans="1:12">
      <c r="A3589" s="456" t="s">
        <v>1017</v>
      </c>
      <c r="B3589" s="456"/>
      <c r="C3589" s="456"/>
      <c r="D3589" s="456"/>
      <c r="E3589" s="456"/>
      <c r="F3589" s="456"/>
      <c r="G3589" s="456"/>
      <c r="H3589" s="456"/>
      <c r="I3589" s="456"/>
      <c r="J3589" s="456"/>
      <c r="K3589" s="456"/>
      <c r="L3589" s="456"/>
    </row>
    <row r="3590" ht="13.5" spans="1:12">
      <c r="A3590" s="457" t="s">
        <v>2258</v>
      </c>
      <c r="B3590" s="458"/>
      <c r="C3590" s="458"/>
      <c r="D3590" s="458"/>
      <c r="E3590" s="458"/>
      <c r="F3590" s="458"/>
      <c r="G3590" s="458"/>
      <c r="H3590" s="458"/>
      <c r="I3590" s="458"/>
      <c r="J3590" s="458"/>
      <c r="K3590" s="458"/>
      <c r="L3590" s="461"/>
    </row>
    <row r="3591" ht="13.5" spans="1:12">
      <c r="A3591" s="457" t="s">
        <v>2259</v>
      </c>
      <c r="B3591" s="458"/>
      <c r="C3591" s="458"/>
      <c r="D3591" s="458"/>
      <c r="E3591" s="458"/>
      <c r="F3591" s="458"/>
      <c r="G3591" s="458"/>
      <c r="H3591" s="458"/>
      <c r="I3591" s="458"/>
      <c r="J3591" s="458"/>
      <c r="K3591" s="458"/>
      <c r="L3591" s="461"/>
    </row>
    <row r="3592" ht="13.5" spans="1:12">
      <c r="A3592" s="457" t="s">
        <v>2260</v>
      </c>
      <c r="B3592" s="458"/>
      <c r="C3592" s="458"/>
      <c r="D3592" s="458"/>
      <c r="E3592" s="458"/>
      <c r="F3592" s="458"/>
      <c r="G3592" s="458"/>
      <c r="H3592" s="458"/>
      <c r="I3592" s="458"/>
      <c r="J3592" s="458"/>
      <c r="K3592" s="458"/>
      <c r="L3592" s="461"/>
    </row>
    <row r="3593" ht="13.5" spans="1:12">
      <c r="A3593" s="457" t="s">
        <v>2261</v>
      </c>
      <c r="B3593" s="458"/>
      <c r="C3593" s="458"/>
      <c r="D3593" s="458"/>
      <c r="E3593" s="458"/>
      <c r="F3593" s="458"/>
      <c r="G3593" s="458"/>
      <c r="H3593" s="458"/>
      <c r="I3593" s="458"/>
      <c r="J3593" s="458"/>
      <c r="K3593" s="458"/>
      <c r="L3593" s="461"/>
    </row>
    <row r="3594" ht="13.5" spans="1:12">
      <c r="A3594" s="457" t="s">
        <v>2262</v>
      </c>
      <c r="B3594" s="458"/>
      <c r="C3594" s="458"/>
      <c r="D3594" s="458"/>
      <c r="E3594" s="458"/>
      <c r="F3594" s="458"/>
      <c r="G3594" s="458"/>
      <c r="H3594" s="458"/>
      <c r="I3594" s="458"/>
      <c r="J3594" s="458"/>
      <c r="K3594" s="458"/>
      <c r="L3594" s="461"/>
    </row>
    <row r="3595" ht="14.25" spans="1:12">
      <c r="A3595" s="459" t="s">
        <v>2263</v>
      </c>
      <c r="B3595" s="460"/>
      <c r="C3595" s="460"/>
      <c r="D3595" s="460"/>
      <c r="E3595" s="460"/>
      <c r="F3595" s="460"/>
      <c r="G3595" s="460"/>
      <c r="H3595" s="460"/>
      <c r="I3595" s="460"/>
      <c r="J3595" s="460"/>
      <c r="K3595" s="460"/>
      <c r="L3595" s="462"/>
    </row>
    <row r="3596" ht="13.5" spans="1:11">
      <c r="A3596"/>
      <c r="B3596"/>
      <c r="C3596"/>
      <c r="D3596"/>
      <c r="E3596"/>
      <c r="F3596"/>
      <c r="G3596"/>
      <c r="H3596"/>
      <c r="I3596"/>
      <c r="J3596"/>
      <c r="K3596"/>
    </row>
    <row r="3597" ht="13.5" spans="1:11">
      <c r="A3597"/>
      <c r="B3597"/>
      <c r="C3597"/>
      <c r="D3597"/>
      <c r="E3597"/>
      <c r="F3597"/>
      <c r="G3597"/>
      <c r="H3597"/>
      <c r="I3597"/>
      <c r="J3597"/>
      <c r="K3597"/>
    </row>
    <row r="3598" ht="28.5" spans="1:11">
      <c r="A3598" s="220" t="s">
        <v>1019</v>
      </c>
      <c r="B3598" s="220"/>
      <c r="C3598" s="220"/>
      <c r="D3598" s="220"/>
      <c r="E3598" s="220"/>
      <c r="F3598" s="220"/>
      <c r="G3598" s="220"/>
      <c r="H3598" s="220"/>
      <c r="I3598" s="220"/>
      <c r="J3598" s="220"/>
      <c r="K3598" s="220"/>
    </row>
    <row r="3599" ht="18.75" spans="1:11">
      <c r="A3599" s="99" t="s">
        <v>950</v>
      </c>
      <c r="B3599" s="99"/>
      <c r="C3599" s="99"/>
      <c r="D3599" s="99"/>
      <c r="E3599" s="99"/>
      <c r="F3599" s="99"/>
      <c r="G3599" s="99"/>
      <c r="H3599" s="99"/>
      <c r="I3599" s="99"/>
      <c r="J3599" s="99"/>
      <c r="K3599" s="99"/>
    </row>
    <row r="3600" ht="19.5" spans="1:11">
      <c r="A3600" s="432" t="s">
        <v>2216</v>
      </c>
      <c r="B3600"/>
      <c r="C3600"/>
      <c r="D3600"/>
      <c r="E3600"/>
      <c r="F3600"/>
      <c r="G3600"/>
      <c r="H3600"/>
      <c r="I3600"/>
      <c r="J3600"/>
      <c r="K3600"/>
    </row>
    <row r="3601" ht="14.25" spans="1:12">
      <c r="A3601" s="433" t="s">
        <v>1023</v>
      </c>
      <c r="B3601" s="433"/>
      <c r="C3601" s="433"/>
      <c r="D3601" s="437" t="s">
        <v>2365</v>
      </c>
      <c r="E3601" s="437"/>
      <c r="F3601" s="437"/>
      <c r="G3601" s="437"/>
      <c r="H3601" s="437"/>
      <c r="I3601" s="437"/>
      <c r="J3601" s="437"/>
      <c r="K3601" s="437"/>
      <c r="L3601" s="437"/>
    </row>
    <row r="3602" ht="14.25" spans="1:12">
      <c r="A3602" s="435" t="s">
        <v>954</v>
      </c>
      <c r="B3602" s="435"/>
      <c r="C3602" s="435"/>
      <c r="D3602" s="441" t="s">
        <v>953</v>
      </c>
      <c r="E3602" s="441"/>
      <c r="F3602" s="441"/>
      <c r="G3602" s="434" t="s">
        <v>955</v>
      </c>
      <c r="H3602" s="437" t="s">
        <v>2265</v>
      </c>
      <c r="I3602" s="437"/>
      <c r="J3602" s="437"/>
      <c r="K3602" s="437"/>
      <c r="L3602" s="437"/>
    </row>
    <row r="3603" ht="25.5" spans="1:12">
      <c r="A3603" s="438" t="s">
        <v>2219</v>
      </c>
      <c r="B3603" s="439"/>
      <c r="C3603" s="440"/>
      <c r="D3603" s="436" t="s">
        <v>957</v>
      </c>
      <c r="E3603" s="436" t="s">
        <v>958</v>
      </c>
      <c r="F3603" s="436"/>
      <c r="G3603" s="436" t="s">
        <v>2220</v>
      </c>
      <c r="H3603" s="434" t="s">
        <v>2221</v>
      </c>
      <c r="I3603" s="434"/>
      <c r="J3603" s="434" t="s">
        <v>961</v>
      </c>
      <c r="K3603" s="434" t="s">
        <v>962</v>
      </c>
      <c r="L3603" s="434" t="s">
        <v>963</v>
      </c>
    </row>
    <row r="3604" ht="14.25" spans="1:12">
      <c r="A3604" s="438" t="s">
        <v>2222</v>
      </c>
      <c r="B3604" s="439"/>
      <c r="C3604" s="440"/>
      <c r="D3604" s="436" t="s">
        <v>964</v>
      </c>
      <c r="E3604" s="436"/>
      <c r="F3604" s="436"/>
      <c r="G3604" s="441" t="s">
        <v>2366</v>
      </c>
      <c r="H3604" s="441" t="s">
        <v>2367</v>
      </c>
      <c r="I3604" s="441"/>
      <c r="J3604" s="436">
        <v>10</v>
      </c>
      <c r="K3604" s="453">
        <v>0.2523</v>
      </c>
      <c r="L3604" s="441">
        <v>2.52</v>
      </c>
    </row>
    <row r="3605" ht="14.25" spans="1:12">
      <c r="A3605" s="442"/>
      <c r="B3605"/>
      <c r="C3605" s="443"/>
      <c r="D3605" s="436" t="s">
        <v>1031</v>
      </c>
      <c r="E3605" s="436"/>
      <c r="F3605" s="436"/>
      <c r="G3605" s="441" t="s">
        <v>2366</v>
      </c>
      <c r="H3605" s="441" t="s">
        <v>2367</v>
      </c>
      <c r="I3605" s="441"/>
      <c r="J3605" s="436" t="s">
        <v>858</v>
      </c>
      <c r="K3605" s="436" t="s">
        <v>858</v>
      </c>
      <c r="L3605" s="436" t="s">
        <v>858</v>
      </c>
    </row>
    <row r="3606" ht="14.25" spans="1:12">
      <c r="A3606" s="442"/>
      <c r="B3606"/>
      <c r="C3606" s="443"/>
      <c r="D3606" s="444" t="s">
        <v>1033</v>
      </c>
      <c r="E3606" s="436"/>
      <c r="F3606" s="436"/>
      <c r="G3606" s="441" t="s">
        <v>2366</v>
      </c>
      <c r="H3606" s="441" t="s">
        <v>2367</v>
      </c>
      <c r="I3606" s="441"/>
      <c r="J3606" s="436" t="s">
        <v>858</v>
      </c>
      <c r="K3606" s="436" t="s">
        <v>858</v>
      </c>
      <c r="L3606" s="436" t="s">
        <v>858</v>
      </c>
    </row>
    <row r="3607" ht="14.25" spans="1:12">
      <c r="A3607" s="442"/>
      <c r="B3607"/>
      <c r="C3607" s="443"/>
      <c r="D3607" s="444" t="s">
        <v>1034</v>
      </c>
      <c r="E3607" s="436"/>
      <c r="F3607" s="436"/>
      <c r="G3607" s="436"/>
      <c r="H3607" s="436"/>
      <c r="I3607" s="436"/>
      <c r="J3607" s="436" t="s">
        <v>858</v>
      </c>
      <c r="K3607" s="436" t="s">
        <v>858</v>
      </c>
      <c r="L3607" s="436" t="s">
        <v>858</v>
      </c>
    </row>
    <row r="3608" ht="14.25" spans="1:12">
      <c r="A3608" s="445"/>
      <c r="B3608" s="446"/>
      <c r="C3608" s="447"/>
      <c r="D3608" s="436" t="s">
        <v>965</v>
      </c>
      <c r="E3608" s="436"/>
      <c r="F3608" s="436"/>
      <c r="G3608" s="436"/>
      <c r="H3608" s="436"/>
      <c r="I3608" s="436"/>
      <c r="J3608" s="436" t="s">
        <v>858</v>
      </c>
      <c r="K3608" s="436" t="s">
        <v>858</v>
      </c>
      <c r="L3608" s="436" t="s">
        <v>858</v>
      </c>
    </row>
    <row r="3609" ht="14.25" spans="1:12">
      <c r="A3609" s="435" t="s">
        <v>966</v>
      </c>
      <c r="B3609" s="436" t="s">
        <v>967</v>
      </c>
      <c r="C3609" s="436"/>
      <c r="D3609" s="436"/>
      <c r="E3609" s="436"/>
      <c r="F3609" s="436"/>
      <c r="G3609" s="436" t="s">
        <v>968</v>
      </c>
      <c r="H3609" s="436"/>
      <c r="I3609" s="436"/>
      <c r="J3609" s="436"/>
      <c r="K3609" s="436"/>
      <c r="L3609" s="436"/>
    </row>
    <row r="3610" ht="14.25" spans="1:12">
      <c r="A3610" s="435"/>
      <c r="B3610" s="450" t="s">
        <v>2368</v>
      </c>
      <c r="C3610" s="450"/>
      <c r="D3610" s="450"/>
      <c r="E3610" s="450"/>
      <c r="F3610" s="450"/>
      <c r="G3610" s="450" t="s">
        <v>2369</v>
      </c>
      <c r="H3610" s="450"/>
      <c r="I3610" s="450"/>
      <c r="J3610" s="450"/>
      <c r="K3610" s="450"/>
      <c r="L3610" s="450"/>
    </row>
    <row r="3611" ht="25.5" spans="1:12">
      <c r="A3611" s="449" t="s">
        <v>2225</v>
      </c>
      <c r="B3611" s="436" t="s">
        <v>971</v>
      </c>
      <c r="C3611" s="436" t="s">
        <v>972</v>
      </c>
      <c r="D3611" s="434" t="s">
        <v>973</v>
      </c>
      <c r="E3611" s="434"/>
      <c r="F3611" s="434" t="s">
        <v>2226</v>
      </c>
      <c r="G3611" s="434" t="s">
        <v>2227</v>
      </c>
      <c r="H3611" s="434" t="s">
        <v>961</v>
      </c>
      <c r="I3611" s="434" t="s">
        <v>963</v>
      </c>
      <c r="J3611" s="434" t="s">
        <v>976</v>
      </c>
      <c r="K3611" s="434"/>
      <c r="L3611" s="434"/>
    </row>
    <row r="3612" ht="14.25" spans="1:12">
      <c r="A3612" s="449" t="s">
        <v>2228</v>
      </c>
      <c r="B3612" s="440" t="s">
        <v>2229</v>
      </c>
      <c r="C3612" s="468" t="s">
        <v>2357</v>
      </c>
      <c r="D3612" s="441" t="s">
        <v>2370</v>
      </c>
      <c r="E3612" s="441"/>
      <c r="F3612" s="469" t="s">
        <v>2371</v>
      </c>
      <c r="G3612" s="441" t="s">
        <v>2371</v>
      </c>
      <c r="H3612" s="451">
        <v>25</v>
      </c>
      <c r="I3612" s="451">
        <v>25</v>
      </c>
      <c r="J3612" s="441"/>
      <c r="K3612" s="441"/>
      <c r="L3612" s="441"/>
    </row>
    <row r="3613" ht="14.25" spans="1:12">
      <c r="A3613" s="452"/>
      <c r="B3613" s="440" t="s">
        <v>2234</v>
      </c>
      <c r="C3613" s="468" t="s">
        <v>1046</v>
      </c>
      <c r="D3613" s="441" t="s">
        <v>2372</v>
      </c>
      <c r="E3613" s="441"/>
      <c r="F3613" s="472">
        <v>1</v>
      </c>
      <c r="G3613" s="454">
        <v>1</v>
      </c>
      <c r="H3613" s="451">
        <v>25</v>
      </c>
      <c r="I3613" s="451">
        <v>25</v>
      </c>
      <c r="J3613" s="436"/>
      <c r="K3613" s="436"/>
      <c r="L3613" s="436"/>
    </row>
    <row r="3614" ht="14.25" spans="1:12">
      <c r="A3614" s="452"/>
      <c r="B3614" s="467" t="s">
        <v>2242</v>
      </c>
      <c r="C3614" s="470" t="s">
        <v>1062</v>
      </c>
      <c r="D3614" s="441" t="s">
        <v>2373</v>
      </c>
      <c r="E3614" s="441"/>
      <c r="F3614" s="441" t="s">
        <v>1009</v>
      </c>
      <c r="G3614" s="441" t="s">
        <v>1009</v>
      </c>
      <c r="H3614" s="441">
        <v>30</v>
      </c>
      <c r="I3614" s="441">
        <v>30</v>
      </c>
      <c r="J3614" s="436"/>
      <c r="K3614" s="436"/>
      <c r="L3614" s="436"/>
    </row>
    <row r="3615" ht="14.25" spans="1:12">
      <c r="A3615" s="452"/>
      <c r="B3615" s="440" t="s">
        <v>2243</v>
      </c>
      <c r="C3615" s="470"/>
      <c r="D3615" s="441"/>
      <c r="E3615" s="441"/>
      <c r="F3615" s="441"/>
      <c r="G3615" s="441"/>
      <c r="H3615" s="441"/>
      <c r="I3615" s="441"/>
      <c r="J3615" s="436"/>
      <c r="K3615" s="436"/>
      <c r="L3615" s="436"/>
    </row>
    <row r="3616" ht="14.25" spans="1:12">
      <c r="A3616" s="452"/>
      <c r="B3616" s="467" t="s">
        <v>2250</v>
      </c>
      <c r="C3616" s="467" t="s">
        <v>2251</v>
      </c>
      <c r="D3616" s="441" t="s">
        <v>2339</v>
      </c>
      <c r="E3616" s="441"/>
      <c r="F3616" s="469" t="s">
        <v>2364</v>
      </c>
      <c r="G3616" s="471">
        <v>0.8785</v>
      </c>
      <c r="H3616" s="451">
        <v>5</v>
      </c>
      <c r="I3616" s="451">
        <v>4.8</v>
      </c>
      <c r="J3616" s="441" t="s">
        <v>2374</v>
      </c>
      <c r="K3616" s="441"/>
      <c r="L3616" s="441"/>
    </row>
    <row r="3617" ht="14.25" spans="1:12">
      <c r="A3617" s="452"/>
      <c r="B3617" s="440" t="s">
        <v>2228</v>
      </c>
      <c r="C3617" s="440" t="s">
        <v>2250</v>
      </c>
      <c r="D3617" s="441"/>
      <c r="E3617" s="441"/>
      <c r="F3617" s="469"/>
      <c r="G3617" s="471"/>
      <c r="H3617" s="451"/>
      <c r="I3617" s="451"/>
      <c r="J3617" s="441"/>
      <c r="K3617" s="441"/>
      <c r="L3617" s="441"/>
    </row>
    <row r="3618" ht="14.25" spans="1:12">
      <c r="A3618" s="449"/>
      <c r="B3618" s="440" t="s">
        <v>2254</v>
      </c>
      <c r="C3618" s="443"/>
      <c r="D3618" s="450" t="s">
        <v>1766</v>
      </c>
      <c r="E3618" s="450"/>
      <c r="F3618" s="469" t="s">
        <v>2301</v>
      </c>
      <c r="G3618" s="471">
        <v>0.9354</v>
      </c>
      <c r="H3618" s="451">
        <v>5</v>
      </c>
      <c r="I3618" s="451">
        <v>5</v>
      </c>
      <c r="J3618" s="436"/>
      <c r="K3618" s="436"/>
      <c r="L3618" s="436"/>
    </row>
    <row r="3619" ht="14.25" spans="1:12">
      <c r="A3619" s="433" t="s">
        <v>2255</v>
      </c>
      <c r="B3619" s="433"/>
      <c r="C3619" s="433"/>
      <c r="D3619" s="433"/>
      <c r="E3619" s="433"/>
      <c r="F3619" s="433"/>
      <c r="G3619" s="433"/>
      <c r="H3619" s="434">
        <v>100</v>
      </c>
      <c r="I3619" s="434"/>
      <c r="J3619" s="434"/>
      <c r="K3619" s="434"/>
      <c r="L3619" s="434"/>
    </row>
    <row r="3620" ht="14.25" spans="1:12">
      <c r="A3620" s="449" t="s">
        <v>2225</v>
      </c>
      <c r="B3620" s="448" t="s">
        <v>2375</v>
      </c>
      <c r="C3620" s="448"/>
      <c r="D3620" s="448"/>
      <c r="E3620" s="448"/>
      <c r="F3620" s="448"/>
      <c r="G3620" s="448"/>
      <c r="H3620" s="448"/>
      <c r="I3620" s="448"/>
      <c r="J3620" s="448"/>
      <c r="K3620" s="448"/>
      <c r="L3620" s="448"/>
    </row>
    <row r="3621" ht="14.25" spans="1:12">
      <c r="A3621" s="435" t="s">
        <v>2257</v>
      </c>
      <c r="B3621" s="448"/>
      <c r="C3621" s="448"/>
      <c r="D3621" s="448"/>
      <c r="E3621" s="448"/>
      <c r="F3621" s="448"/>
      <c r="G3621" s="448"/>
      <c r="H3621" s="448"/>
      <c r="I3621" s="448"/>
      <c r="J3621" s="448"/>
      <c r="K3621" s="448"/>
      <c r="L3621" s="448"/>
    </row>
    <row r="3622" ht="14.25" spans="1:12">
      <c r="A3622" s="456" t="s">
        <v>1017</v>
      </c>
      <c r="B3622" s="456"/>
      <c r="C3622" s="456"/>
      <c r="D3622" s="456"/>
      <c r="E3622" s="456"/>
      <c r="F3622" s="456"/>
      <c r="G3622" s="456"/>
      <c r="H3622" s="456"/>
      <c r="I3622" s="456"/>
      <c r="J3622" s="456"/>
      <c r="K3622" s="456"/>
      <c r="L3622" s="456"/>
    </row>
    <row r="3623" ht="13.5" spans="1:12">
      <c r="A3623" s="457" t="s">
        <v>2258</v>
      </c>
      <c r="B3623" s="458"/>
      <c r="C3623" s="458"/>
      <c r="D3623" s="458"/>
      <c r="E3623" s="458"/>
      <c r="F3623" s="458"/>
      <c r="G3623" s="458"/>
      <c r="H3623" s="458"/>
      <c r="I3623" s="458"/>
      <c r="J3623" s="458"/>
      <c r="K3623" s="458"/>
      <c r="L3623" s="461"/>
    </row>
    <row r="3624" ht="13.5" spans="1:12">
      <c r="A3624" s="457" t="s">
        <v>2259</v>
      </c>
      <c r="B3624" s="458"/>
      <c r="C3624" s="458"/>
      <c r="D3624" s="458"/>
      <c r="E3624" s="458"/>
      <c r="F3624" s="458"/>
      <c r="G3624" s="458"/>
      <c r="H3624" s="458"/>
      <c r="I3624" s="458"/>
      <c r="J3624" s="458"/>
      <c r="K3624" s="458"/>
      <c r="L3624" s="461"/>
    </row>
    <row r="3625" ht="13.5" spans="1:12">
      <c r="A3625" s="457" t="s">
        <v>2260</v>
      </c>
      <c r="B3625" s="458"/>
      <c r="C3625" s="458"/>
      <c r="D3625" s="458"/>
      <c r="E3625" s="458"/>
      <c r="F3625" s="458"/>
      <c r="G3625" s="458"/>
      <c r="H3625" s="458"/>
      <c r="I3625" s="458"/>
      <c r="J3625" s="458"/>
      <c r="K3625" s="458"/>
      <c r="L3625" s="461"/>
    </row>
    <row r="3626" ht="13.5" spans="1:12">
      <c r="A3626" s="457" t="s">
        <v>2261</v>
      </c>
      <c r="B3626" s="458"/>
      <c r="C3626" s="458"/>
      <c r="D3626" s="458"/>
      <c r="E3626" s="458"/>
      <c r="F3626" s="458"/>
      <c r="G3626" s="458"/>
      <c r="H3626" s="458"/>
      <c r="I3626" s="458"/>
      <c r="J3626" s="458"/>
      <c r="K3626" s="458"/>
      <c r="L3626" s="461"/>
    </row>
    <row r="3627" ht="13.5" spans="1:12">
      <c r="A3627" s="457" t="s">
        <v>2262</v>
      </c>
      <c r="B3627" s="458"/>
      <c r="C3627" s="458"/>
      <c r="D3627" s="458"/>
      <c r="E3627" s="458"/>
      <c r="F3627" s="458"/>
      <c r="G3627" s="458"/>
      <c r="H3627" s="458"/>
      <c r="I3627" s="458"/>
      <c r="J3627" s="458"/>
      <c r="K3627" s="458"/>
      <c r="L3627" s="461"/>
    </row>
    <row r="3628" ht="14.25" spans="1:12">
      <c r="A3628" s="459" t="s">
        <v>2263</v>
      </c>
      <c r="B3628" s="460"/>
      <c r="C3628" s="460"/>
      <c r="D3628" s="460"/>
      <c r="E3628" s="460"/>
      <c r="F3628" s="460"/>
      <c r="G3628" s="460"/>
      <c r="H3628" s="460"/>
      <c r="I3628" s="460"/>
      <c r="J3628" s="460"/>
      <c r="K3628" s="460"/>
      <c r="L3628" s="462"/>
    </row>
    <row r="3629" ht="13.5" spans="1:11">
      <c r="A3629"/>
      <c r="B3629"/>
      <c r="C3629"/>
      <c r="D3629"/>
      <c r="E3629"/>
      <c r="F3629"/>
      <c r="G3629"/>
      <c r="H3629"/>
      <c r="I3629"/>
      <c r="J3629"/>
      <c r="K3629"/>
    </row>
    <row r="3630" ht="13.5" spans="1:11">
      <c r="A3630"/>
      <c r="B3630"/>
      <c r="C3630"/>
      <c r="D3630"/>
      <c r="E3630"/>
      <c r="F3630"/>
      <c r="G3630"/>
      <c r="H3630"/>
      <c r="I3630"/>
      <c r="J3630"/>
      <c r="K3630"/>
    </row>
    <row r="3631" ht="28.5" spans="1:11">
      <c r="A3631" s="220" t="s">
        <v>1019</v>
      </c>
      <c r="B3631" s="220"/>
      <c r="C3631" s="220"/>
      <c r="D3631" s="220"/>
      <c r="E3631" s="220"/>
      <c r="F3631" s="220"/>
      <c r="G3631" s="220"/>
      <c r="H3631" s="220"/>
      <c r="I3631" s="220"/>
      <c r="J3631" s="220"/>
      <c r="K3631" s="220"/>
    </row>
    <row r="3632" ht="18.75" spans="1:11">
      <c r="A3632" s="99" t="s">
        <v>950</v>
      </c>
      <c r="B3632" s="99"/>
      <c r="C3632" s="99"/>
      <c r="D3632" s="99"/>
      <c r="E3632" s="99"/>
      <c r="F3632" s="99"/>
      <c r="G3632" s="99"/>
      <c r="H3632" s="99"/>
      <c r="I3632" s="99"/>
      <c r="J3632" s="99"/>
      <c r="K3632" s="99"/>
    </row>
    <row r="3633" ht="19.5" spans="1:11">
      <c r="A3633" s="432" t="s">
        <v>2216</v>
      </c>
      <c r="B3633"/>
      <c r="C3633"/>
      <c r="D3633"/>
      <c r="E3633"/>
      <c r="F3633"/>
      <c r="G3633"/>
      <c r="H3633"/>
      <c r="I3633"/>
      <c r="J3633"/>
      <c r="K3633"/>
    </row>
    <row r="3634" ht="14.25" spans="1:12">
      <c r="A3634" s="433" t="s">
        <v>1023</v>
      </c>
      <c r="B3634" s="433"/>
      <c r="C3634" s="433"/>
      <c r="D3634" s="437" t="s">
        <v>2376</v>
      </c>
      <c r="E3634" s="437"/>
      <c r="F3634" s="437"/>
      <c r="G3634" s="437"/>
      <c r="H3634" s="437"/>
      <c r="I3634" s="437"/>
      <c r="J3634" s="437"/>
      <c r="K3634" s="437"/>
      <c r="L3634" s="437"/>
    </row>
    <row r="3635" ht="14.25" spans="1:12">
      <c r="A3635" s="435" t="s">
        <v>954</v>
      </c>
      <c r="B3635" s="435"/>
      <c r="C3635" s="435"/>
      <c r="D3635" s="441" t="s">
        <v>953</v>
      </c>
      <c r="E3635" s="441"/>
      <c r="F3635" s="434" t="s">
        <v>955</v>
      </c>
      <c r="G3635" s="437" t="s">
        <v>2265</v>
      </c>
      <c r="H3635" s="437"/>
      <c r="I3635" s="437"/>
      <c r="J3635" s="437"/>
      <c r="K3635" s="437"/>
      <c r="L3635" s="437"/>
    </row>
    <row r="3636" ht="14.25" spans="1:12">
      <c r="A3636" s="438" t="s">
        <v>2219</v>
      </c>
      <c r="B3636" s="439"/>
      <c r="C3636" s="440"/>
      <c r="D3636" s="436" t="s">
        <v>957</v>
      </c>
      <c r="E3636" s="436" t="s">
        <v>958</v>
      </c>
      <c r="F3636" s="436" t="s">
        <v>2220</v>
      </c>
      <c r="G3636" s="434" t="s">
        <v>2221</v>
      </c>
      <c r="H3636" s="434"/>
      <c r="I3636" s="434" t="s">
        <v>961</v>
      </c>
      <c r="J3636" s="434"/>
      <c r="K3636" s="434" t="s">
        <v>962</v>
      </c>
      <c r="L3636" s="434" t="s">
        <v>963</v>
      </c>
    </row>
    <row r="3637" ht="14.25" spans="1:12">
      <c r="A3637" s="438" t="s">
        <v>2222</v>
      </c>
      <c r="B3637" s="439"/>
      <c r="C3637" s="440"/>
      <c r="D3637" s="436" t="s">
        <v>964</v>
      </c>
      <c r="E3637" s="436"/>
      <c r="F3637" s="441" t="s">
        <v>2377</v>
      </c>
      <c r="G3637" s="441" t="s">
        <v>2378</v>
      </c>
      <c r="H3637" s="441"/>
      <c r="I3637" s="436">
        <v>10</v>
      </c>
      <c r="J3637" s="436"/>
      <c r="K3637" s="453">
        <v>0.9703</v>
      </c>
      <c r="L3637" s="441">
        <v>9.7</v>
      </c>
    </row>
    <row r="3638" ht="14.25" spans="1:12">
      <c r="A3638" s="442"/>
      <c r="B3638"/>
      <c r="C3638" s="443"/>
      <c r="D3638" s="436" t="s">
        <v>1031</v>
      </c>
      <c r="E3638" s="436"/>
      <c r="F3638" s="441" t="s">
        <v>2377</v>
      </c>
      <c r="G3638" s="441" t="s">
        <v>2378</v>
      </c>
      <c r="H3638" s="441"/>
      <c r="I3638" s="436" t="s">
        <v>858</v>
      </c>
      <c r="J3638" s="436"/>
      <c r="K3638" s="436" t="s">
        <v>858</v>
      </c>
      <c r="L3638" s="436" t="s">
        <v>858</v>
      </c>
    </row>
    <row r="3639" ht="14.25" spans="1:12">
      <c r="A3639" s="442"/>
      <c r="B3639"/>
      <c r="C3639" s="443"/>
      <c r="D3639" s="444" t="s">
        <v>1033</v>
      </c>
      <c r="E3639" s="436"/>
      <c r="F3639" s="436"/>
      <c r="G3639" s="436"/>
      <c r="H3639" s="436"/>
      <c r="I3639" s="436" t="s">
        <v>858</v>
      </c>
      <c r="J3639" s="436"/>
      <c r="K3639" s="436" t="s">
        <v>858</v>
      </c>
      <c r="L3639" s="436" t="s">
        <v>858</v>
      </c>
    </row>
    <row r="3640" ht="14.25" spans="1:12">
      <c r="A3640" s="442"/>
      <c r="B3640"/>
      <c r="C3640" s="443"/>
      <c r="D3640" s="444" t="s">
        <v>1034</v>
      </c>
      <c r="E3640" s="436"/>
      <c r="F3640" s="436"/>
      <c r="G3640" s="436"/>
      <c r="H3640" s="436"/>
      <c r="I3640" s="436" t="s">
        <v>858</v>
      </c>
      <c r="J3640" s="436"/>
      <c r="K3640" s="436" t="s">
        <v>858</v>
      </c>
      <c r="L3640" s="436" t="s">
        <v>858</v>
      </c>
    </row>
    <row r="3641" ht="14.25" spans="1:12">
      <c r="A3641" s="445"/>
      <c r="B3641" s="446"/>
      <c r="C3641" s="447"/>
      <c r="D3641" s="436" t="s">
        <v>965</v>
      </c>
      <c r="E3641" s="436"/>
      <c r="F3641" s="436"/>
      <c r="G3641" s="436"/>
      <c r="H3641" s="436"/>
      <c r="I3641" s="436" t="s">
        <v>858</v>
      </c>
      <c r="J3641" s="436"/>
      <c r="K3641" s="436" t="s">
        <v>858</v>
      </c>
      <c r="L3641" s="436" t="s">
        <v>858</v>
      </c>
    </row>
    <row r="3642" ht="14.25" spans="1:12">
      <c r="A3642" s="435" t="s">
        <v>966</v>
      </c>
      <c r="B3642" s="436" t="s">
        <v>967</v>
      </c>
      <c r="C3642" s="436"/>
      <c r="D3642" s="436"/>
      <c r="E3642" s="436"/>
      <c r="F3642" s="436" t="s">
        <v>968</v>
      </c>
      <c r="G3642" s="436"/>
      <c r="H3642" s="436"/>
      <c r="I3642" s="436"/>
      <c r="J3642" s="436"/>
      <c r="K3642" s="436"/>
      <c r="L3642" s="436"/>
    </row>
    <row r="3643" ht="14.25" spans="1:12">
      <c r="A3643" s="435"/>
      <c r="B3643" s="450" t="s">
        <v>2379</v>
      </c>
      <c r="C3643" s="450"/>
      <c r="D3643" s="450"/>
      <c r="E3643" s="450"/>
      <c r="F3643" s="450" t="s">
        <v>2380</v>
      </c>
      <c r="G3643" s="450"/>
      <c r="H3643" s="450"/>
      <c r="I3643" s="450"/>
      <c r="J3643" s="450"/>
      <c r="K3643" s="450"/>
      <c r="L3643" s="450"/>
    </row>
    <row r="3644" ht="14.25" spans="1:12">
      <c r="A3644" s="449" t="s">
        <v>2225</v>
      </c>
      <c r="B3644" s="436" t="s">
        <v>971</v>
      </c>
      <c r="C3644" s="436" t="s">
        <v>972</v>
      </c>
      <c r="D3644" s="434" t="s">
        <v>973</v>
      </c>
      <c r="E3644" s="434" t="s">
        <v>2226</v>
      </c>
      <c r="F3644" s="434" t="s">
        <v>2227</v>
      </c>
      <c r="G3644" s="434" t="s">
        <v>961</v>
      </c>
      <c r="H3644" s="434" t="s">
        <v>963</v>
      </c>
      <c r="I3644" s="434"/>
      <c r="J3644" s="434" t="s">
        <v>976</v>
      </c>
      <c r="K3644" s="434"/>
      <c r="L3644" s="434"/>
    </row>
    <row r="3645" ht="14.25" spans="1:12">
      <c r="A3645" s="449" t="s">
        <v>2228</v>
      </c>
      <c r="B3645" s="440" t="s">
        <v>2229</v>
      </c>
      <c r="C3645" s="468" t="s">
        <v>2357</v>
      </c>
      <c r="D3645" s="441" t="s">
        <v>2381</v>
      </c>
      <c r="E3645" s="450" t="s">
        <v>2382</v>
      </c>
      <c r="F3645" s="441" t="s">
        <v>2382</v>
      </c>
      <c r="G3645" s="451">
        <v>20</v>
      </c>
      <c r="H3645" s="441">
        <v>18</v>
      </c>
      <c r="I3645" s="441"/>
      <c r="J3645" s="441"/>
      <c r="K3645" s="441"/>
      <c r="L3645" s="441"/>
    </row>
    <row r="3646" ht="26.25" spans="1:12">
      <c r="A3646" s="452"/>
      <c r="B3646" s="440" t="s">
        <v>2234</v>
      </c>
      <c r="C3646" s="468"/>
      <c r="D3646" s="441" t="s">
        <v>2383</v>
      </c>
      <c r="E3646" s="450" t="s">
        <v>2384</v>
      </c>
      <c r="F3646" s="441" t="s">
        <v>2385</v>
      </c>
      <c r="G3646" s="451">
        <v>20</v>
      </c>
      <c r="H3646" s="441">
        <v>17.28</v>
      </c>
      <c r="I3646" s="441"/>
      <c r="J3646" s="436"/>
      <c r="K3646" s="436"/>
      <c r="L3646" s="436"/>
    </row>
    <row r="3647" ht="14.25" spans="1:12">
      <c r="A3647" s="452"/>
      <c r="B3647" s="443"/>
      <c r="C3647" s="468" t="s">
        <v>1053</v>
      </c>
      <c r="D3647" s="450" t="s">
        <v>2386</v>
      </c>
      <c r="E3647" s="477">
        <v>0.05</v>
      </c>
      <c r="F3647" s="441" t="s">
        <v>2209</v>
      </c>
      <c r="G3647" s="451">
        <v>10</v>
      </c>
      <c r="H3647" s="441">
        <v>10</v>
      </c>
      <c r="I3647" s="441"/>
      <c r="J3647" s="436"/>
      <c r="K3647" s="436"/>
      <c r="L3647" s="436"/>
    </row>
    <row r="3648" ht="14.25" spans="1:12">
      <c r="A3648" s="452"/>
      <c r="B3648" s="467" t="s">
        <v>2242</v>
      </c>
      <c r="C3648" s="470" t="s">
        <v>1062</v>
      </c>
      <c r="D3648" s="478" t="s">
        <v>2387</v>
      </c>
      <c r="E3648" s="478" t="s">
        <v>2388</v>
      </c>
      <c r="F3648" s="478" t="s">
        <v>2388</v>
      </c>
      <c r="G3648" s="441">
        <v>15</v>
      </c>
      <c r="H3648" s="441">
        <v>15</v>
      </c>
      <c r="I3648" s="441"/>
      <c r="J3648" s="436"/>
      <c r="K3648" s="436"/>
      <c r="L3648" s="436"/>
    </row>
    <row r="3649" ht="14.25" spans="1:12">
      <c r="A3649" s="452"/>
      <c r="B3649" s="440" t="s">
        <v>2243</v>
      </c>
      <c r="C3649" s="470"/>
      <c r="D3649" s="478" t="s">
        <v>2389</v>
      </c>
      <c r="E3649" s="478" t="s">
        <v>2388</v>
      </c>
      <c r="F3649" s="478" t="s">
        <v>2388</v>
      </c>
      <c r="G3649" s="441">
        <v>15</v>
      </c>
      <c r="H3649" s="441">
        <v>15</v>
      </c>
      <c r="I3649" s="441"/>
      <c r="J3649" s="436"/>
      <c r="K3649" s="436"/>
      <c r="L3649" s="436"/>
    </row>
    <row r="3650" ht="14.25" spans="1:12">
      <c r="A3650" s="452"/>
      <c r="B3650" s="467" t="s">
        <v>2250</v>
      </c>
      <c r="C3650" s="467" t="s">
        <v>2251</v>
      </c>
      <c r="D3650" s="441" t="s">
        <v>2339</v>
      </c>
      <c r="E3650" s="469" t="s">
        <v>2364</v>
      </c>
      <c r="F3650" s="471">
        <v>0.8785</v>
      </c>
      <c r="G3650" s="451">
        <v>5</v>
      </c>
      <c r="H3650" s="466">
        <v>4.8</v>
      </c>
      <c r="I3650" s="466"/>
      <c r="J3650" s="441" t="s">
        <v>2374</v>
      </c>
      <c r="K3650" s="441"/>
      <c r="L3650" s="441"/>
    </row>
    <row r="3651" ht="14.25" spans="1:12">
      <c r="A3651" s="452"/>
      <c r="B3651" s="440" t="s">
        <v>2228</v>
      </c>
      <c r="C3651" s="440" t="s">
        <v>2250</v>
      </c>
      <c r="D3651" s="441"/>
      <c r="E3651" s="469"/>
      <c r="F3651" s="471"/>
      <c r="G3651" s="451"/>
      <c r="H3651" s="466"/>
      <c r="I3651" s="466"/>
      <c r="J3651" s="441"/>
      <c r="K3651" s="441"/>
      <c r="L3651" s="441"/>
    </row>
    <row r="3652" ht="14.25" spans="1:12">
      <c r="A3652" s="449"/>
      <c r="B3652" s="440" t="s">
        <v>2254</v>
      </c>
      <c r="C3652" s="443"/>
      <c r="D3652" s="450" t="s">
        <v>1766</v>
      </c>
      <c r="E3652" s="469" t="s">
        <v>2301</v>
      </c>
      <c r="F3652" s="471">
        <v>0.9354</v>
      </c>
      <c r="G3652" s="451">
        <v>5</v>
      </c>
      <c r="H3652" s="451">
        <v>5</v>
      </c>
      <c r="I3652" s="451"/>
      <c r="J3652" s="436"/>
      <c r="K3652" s="436"/>
      <c r="L3652" s="436"/>
    </row>
    <row r="3653" ht="14.25" spans="1:12">
      <c r="A3653" s="433" t="s">
        <v>2255</v>
      </c>
      <c r="B3653" s="433"/>
      <c r="C3653" s="433"/>
      <c r="D3653" s="433"/>
      <c r="E3653" s="433"/>
      <c r="F3653" s="433"/>
      <c r="G3653" s="434">
        <v>100</v>
      </c>
      <c r="H3653" s="434"/>
      <c r="I3653" s="434"/>
      <c r="J3653" s="434"/>
      <c r="K3653" s="434"/>
      <c r="L3653" s="434"/>
    </row>
    <row r="3654" ht="14.25" spans="1:12">
      <c r="A3654" s="449" t="s">
        <v>2225</v>
      </c>
      <c r="B3654" s="448" t="s">
        <v>2390</v>
      </c>
      <c r="C3654" s="448"/>
      <c r="D3654" s="448"/>
      <c r="E3654" s="448"/>
      <c r="F3654" s="448"/>
      <c r="G3654" s="448"/>
      <c r="H3654" s="448"/>
      <c r="I3654" s="448"/>
      <c r="J3654" s="448"/>
      <c r="K3654" s="448"/>
      <c r="L3654" s="448"/>
    </row>
    <row r="3655" ht="14.25" spans="1:12">
      <c r="A3655" s="435" t="s">
        <v>2257</v>
      </c>
      <c r="B3655" s="448"/>
      <c r="C3655" s="448"/>
      <c r="D3655" s="448"/>
      <c r="E3655" s="448"/>
      <c r="F3655" s="448"/>
      <c r="G3655" s="448"/>
      <c r="H3655" s="448"/>
      <c r="I3655" s="448"/>
      <c r="J3655" s="448"/>
      <c r="K3655" s="448"/>
      <c r="L3655" s="448"/>
    </row>
    <row r="3656" ht="14.25" spans="1:12">
      <c r="A3656" s="456" t="s">
        <v>1017</v>
      </c>
      <c r="B3656" s="456"/>
      <c r="C3656" s="456"/>
      <c r="D3656" s="456"/>
      <c r="E3656" s="456"/>
      <c r="F3656" s="456"/>
      <c r="G3656" s="456"/>
      <c r="H3656" s="456"/>
      <c r="I3656" s="456"/>
      <c r="J3656" s="456"/>
      <c r="K3656" s="456"/>
      <c r="L3656" s="456"/>
    </row>
    <row r="3657" ht="13.5" spans="1:12">
      <c r="A3657" s="457" t="s">
        <v>2258</v>
      </c>
      <c r="B3657" s="458"/>
      <c r="C3657" s="458"/>
      <c r="D3657" s="458"/>
      <c r="E3657" s="458"/>
      <c r="F3657" s="458"/>
      <c r="G3657" s="458"/>
      <c r="H3657" s="458"/>
      <c r="I3657" s="458"/>
      <c r="J3657" s="458"/>
      <c r="K3657" s="458"/>
      <c r="L3657" s="461"/>
    </row>
    <row r="3658" ht="13.5" spans="1:12">
      <c r="A3658" s="457" t="s">
        <v>2259</v>
      </c>
      <c r="B3658" s="458"/>
      <c r="C3658" s="458"/>
      <c r="D3658" s="458"/>
      <c r="E3658" s="458"/>
      <c r="F3658" s="458"/>
      <c r="G3658" s="458"/>
      <c r="H3658" s="458"/>
      <c r="I3658" s="458"/>
      <c r="J3658" s="458"/>
      <c r="K3658" s="458"/>
      <c r="L3658" s="461"/>
    </row>
    <row r="3659" ht="13.5" spans="1:12">
      <c r="A3659" s="457" t="s">
        <v>2260</v>
      </c>
      <c r="B3659" s="458"/>
      <c r="C3659" s="458"/>
      <c r="D3659" s="458"/>
      <c r="E3659" s="458"/>
      <c r="F3659" s="458"/>
      <c r="G3659" s="458"/>
      <c r="H3659" s="458"/>
      <c r="I3659" s="458"/>
      <c r="J3659" s="458"/>
      <c r="K3659" s="458"/>
      <c r="L3659" s="461"/>
    </row>
    <row r="3660" ht="13.5" spans="1:12">
      <c r="A3660" s="457" t="s">
        <v>2261</v>
      </c>
      <c r="B3660" s="458"/>
      <c r="C3660" s="458"/>
      <c r="D3660" s="458"/>
      <c r="E3660" s="458"/>
      <c r="F3660" s="458"/>
      <c r="G3660" s="458"/>
      <c r="H3660" s="458"/>
      <c r="I3660" s="458"/>
      <c r="J3660" s="458"/>
      <c r="K3660" s="458"/>
      <c r="L3660" s="461"/>
    </row>
    <row r="3661" ht="13.5" spans="1:12">
      <c r="A3661" s="457" t="s">
        <v>2262</v>
      </c>
      <c r="B3661" s="458"/>
      <c r="C3661" s="458"/>
      <c r="D3661" s="458"/>
      <c r="E3661" s="458"/>
      <c r="F3661" s="458"/>
      <c r="G3661" s="458"/>
      <c r="H3661" s="458"/>
      <c r="I3661" s="458"/>
      <c r="J3661" s="458"/>
      <c r="K3661" s="458"/>
      <c r="L3661" s="461"/>
    </row>
    <row r="3662" ht="14.25" spans="1:12">
      <c r="A3662" s="459" t="s">
        <v>2263</v>
      </c>
      <c r="B3662" s="460"/>
      <c r="C3662" s="460"/>
      <c r="D3662" s="460"/>
      <c r="E3662" s="460"/>
      <c r="F3662" s="460"/>
      <c r="G3662" s="460"/>
      <c r="H3662" s="460"/>
      <c r="I3662" s="460"/>
      <c r="J3662" s="460"/>
      <c r="K3662" s="460"/>
      <c r="L3662" s="462"/>
    </row>
  </sheetData>
  <mergeCells count="4919">
    <mergeCell ref="A1:K1"/>
    <mergeCell ref="A2:K2"/>
    <mergeCell ref="M3:W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A43:F43"/>
    <mergeCell ref="G43:K43"/>
    <mergeCell ref="A46:K46"/>
    <mergeCell ref="A54:K54"/>
    <mergeCell ref="A55:K55"/>
    <mergeCell ref="A56:K56"/>
    <mergeCell ref="A57:C57"/>
    <mergeCell ref="D57:K57"/>
    <mergeCell ref="A58:C58"/>
    <mergeCell ref="D58:E58"/>
    <mergeCell ref="G58:K58"/>
    <mergeCell ref="G59:H59"/>
    <mergeCell ref="G60:H60"/>
    <mergeCell ref="G61:H61"/>
    <mergeCell ref="G62:H62"/>
    <mergeCell ref="G63:H63"/>
    <mergeCell ref="G64:H64"/>
    <mergeCell ref="B65:E65"/>
    <mergeCell ref="F65:K65"/>
    <mergeCell ref="B66:E66"/>
    <mergeCell ref="F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2:K92"/>
    <mergeCell ref="I93:K93"/>
    <mergeCell ref="I94:K94"/>
    <mergeCell ref="A95:F95"/>
    <mergeCell ref="G95:K95"/>
    <mergeCell ref="A98:K98"/>
    <mergeCell ref="A106:K106"/>
    <mergeCell ref="A107:K107"/>
    <mergeCell ref="A108:K108"/>
    <mergeCell ref="A109:C109"/>
    <mergeCell ref="D109:K109"/>
    <mergeCell ref="A110:C110"/>
    <mergeCell ref="D110:E110"/>
    <mergeCell ref="G110:K110"/>
    <mergeCell ref="G111:H111"/>
    <mergeCell ref="G112:H112"/>
    <mergeCell ref="G113:H113"/>
    <mergeCell ref="G114:H114"/>
    <mergeCell ref="G115:H115"/>
    <mergeCell ref="G116:H116"/>
    <mergeCell ref="B117:E117"/>
    <mergeCell ref="F117:K117"/>
    <mergeCell ref="B118:E118"/>
    <mergeCell ref="F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3:K143"/>
    <mergeCell ref="I144:K144"/>
    <mergeCell ref="I145:K145"/>
    <mergeCell ref="I146:K146"/>
    <mergeCell ref="A147:F147"/>
    <mergeCell ref="G147:K147"/>
    <mergeCell ref="A150:K150"/>
    <mergeCell ref="A158:K158"/>
    <mergeCell ref="A159:K159"/>
    <mergeCell ref="A160:K160"/>
    <mergeCell ref="A161:C161"/>
    <mergeCell ref="D161:K161"/>
    <mergeCell ref="A162:C162"/>
    <mergeCell ref="D162:E162"/>
    <mergeCell ref="G162:K162"/>
    <mergeCell ref="G163:H163"/>
    <mergeCell ref="G164:H164"/>
    <mergeCell ref="G165:H165"/>
    <mergeCell ref="G166:H166"/>
    <mergeCell ref="G167:H167"/>
    <mergeCell ref="G168:H168"/>
    <mergeCell ref="B169:E169"/>
    <mergeCell ref="F169:K169"/>
    <mergeCell ref="B170:E170"/>
    <mergeCell ref="F170:K170"/>
    <mergeCell ref="I171:K171"/>
    <mergeCell ref="I172:K172"/>
    <mergeCell ref="I173:K173"/>
    <mergeCell ref="I174:K174"/>
    <mergeCell ref="I175:K175"/>
    <mergeCell ref="I176:K176"/>
    <mergeCell ref="I177:K177"/>
    <mergeCell ref="I178:K178"/>
    <mergeCell ref="I179:K179"/>
    <mergeCell ref="I180:K180"/>
    <mergeCell ref="I181:K181"/>
    <mergeCell ref="I182:K182"/>
    <mergeCell ref="I183:K183"/>
    <mergeCell ref="I184:K184"/>
    <mergeCell ref="I185:K185"/>
    <mergeCell ref="I186:K186"/>
    <mergeCell ref="I187:K187"/>
    <mergeCell ref="I188:K188"/>
    <mergeCell ref="I189:K189"/>
    <mergeCell ref="I190:K190"/>
    <mergeCell ref="I191:K191"/>
    <mergeCell ref="I192:K192"/>
    <mergeCell ref="I193:K193"/>
    <mergeCell ref="I194:K194"/>
    <mergeCell ref="I195:K195"/>
    <mergeCell ref="I196:K196"/>
    <mergeCell ref="I197:K197"/>
    <mergeCell ref="I198:K198"/>
    <mergeCell ref="A199:F199"/>
    <mergeCell ref="G199:K199"/>
    <mergeCell ref="A202:K202"/>
    <mergeCell ref="A210:K210"/>
    <mergeCell ref="A211:K211"/>
    <mergeCell ref="A212:K212"/>
    <mergeCell ref="A213:C213"/>
    <mergeCell ref="D213:K213"/>
    <mergeCell ref="A214:C214"/>
    <mergeCell ref="D214:E214"/>
    <mergeCell ref="G214:K214"/>
    <mergeCell ref="G215:H215"/>
    <mergeCell ref="G216:H216"/>
    <mergeCell ref="G217:H217"/>
    <mergeCell ref="G218:H218"/>
    <mergeCell ref="G219:H219"/>
    <mergeCell ref="G220:H220"/>
    <mergeCell ref="B221:E221"/>
    <mergeCell ref="F221:K221"/>
    <mergeCell ref="B222:E222"/>
    <mergeCell ref="F222:K222"/>
    <mergeCell ref="I223:K223"/>
    <mergeCell ref="I224:K224"/>
    <mergeCell ref="I225:K225"/>
    <mergeCell ref="I226:K226"/>
    <mergeCell ref="I227:K227"/>
    <mergeCell ref="I228:K228"/>
    <mergeCell ref="I229:K229"/>
    <mergeCell ref="I230:K230"/>
    <mergeCell ref="I231:K231"/>
    <mergeCell ref="I232:K232"/>
    <mergeCell ref="I233:K233"/>
    <mergeCell ref="I234:K234"/>
    <mergeCell ref="I235:K235"/>
    <mergeCell ref="I236:K236"/>
    <mergeCell ref="I237:K237"/>
    <mergeCell ref="I238:K238"/>
    <mergeCell ref="I239:K239"/>
    <mergeCell ref="I240:K240"/>
    <mergeCell ref="I241:K241"/>
    <mergeCell ref="I242:K242"/>
    <mergeCell ref="I243:K243"/>
    <mergeCell ref="I244:K244"/>
    <mergeCell ref="I245:K245"/>
    <mergeCell ref="I246:K246"/>
    <mergeCell ref="I247:K247"/>
    <mergeCell ref="I248:K248"/>
    <mergeCell ref="I249:K249"/>
    <mergeCell ref="I250:K250"/>
    <mergeCell ref="A251:F251"/>
    <mergeCell ref="G251:K251"/>
    <mergeCell ref="A254:K254"/>
    <mergeCell ref="A262:K262"/>
    <mergeCell ref="A263:K263"/>
    <mergeCell ref="A264:K264"/>
    <mergeCell ref="A265:C265"/>
    <mergeCell ref="D265:K265"/>
    <mergeCell ref="A266:C266"/>
    <mergeCell ref="D266:E266"/>
    <mergeCell ref="G266:K266"/>
    <mergeCell ref="G267:H267"/>
    <mergeCell ref="G268:H268"/>
    <mergeCell ref="G269:H269"/>
    <mergeCell ref="G270:H270"/>
    <mergeCell ref="G271:H271"/>
    <mergeCell ref="G272:H272"/>
    <mergeCell ref="B273:E273"/>
    <mergeCell ref="F273:K273"/>
    <mergeCell ref="B274:E274"/>
    <mergeCell ref="F274:K274"/>
    <mergeCell ref="I275:K275"/>
    <mergeCell ref="I276:K276"/>
    <mergeCell ref="I277:K277"/>
    <mergeCell ref="I278:K278"/>
    <mergeCell ref="I279:K279"/>
    <mergeCell ref="I280:K280"/>
    <mergeCell ref="I281:K281"/>
    <mergeCell ref="I282:K282"/>
    <mergeCell ref="I283:K283"/>
    <mergeCell ref="I284:K284"/>
    <mergeCell ref="I285:K285"/>
    <mergeCell ref="I286:K286"/>
    <mergeCell ref="I287:K287"/>
    <mergeCell ref="I288:K288"/>
    <mergeCell ref="I289:K289"/>
    <mergeCell ref="I290:K290"/>
    <mergeCell ref="I291:K291"/>
    <mergeCell ref="I292:K292"/>
    <mergeCell ref="I293:K293"/>
    <mergeCell ref="I294:K294"/>
    <mergeCell ref="I295:K295"/>
    <mergeCell ref="I296:K296"/>
    <mergeCell ref="I297:K297"/>
    <mergeCell ref="I298:K298"/>
    <mergeCell ref="I299:K299"/>
    <mergeCell ref="I300:K300"/>
    <mergeCell ref="I301:K301"/>
    <mergeCell ref="I302:K302"/>
    <mergeCell ref="A303:F303"/>
    <mergeCell ref="G303:K303"/>
    <mergeCell ref="A306:K306"/>
    <mergeCell ref="A314:K314"/>
    <mergeCell ref="A315:K315"/>
    <mergeCell ref="A316:K316"/>
    <mergeCell ref="A317:C317"/>
    <mergeCell ref="D317:K317"/>
    <mergeCell ref="A318:C318"/>
    <mergeCell ref="D318:E318"/>
    <mergeCell ref="G318:K318"/>
    <mergeCell ref="G319:H319"/>
    <mergeCell ref="G320:H320"/>
    <mergeCell ref="G321:H321"/>
    <mergeCell ref="G322:H322"/>
    <mergeCell ref="G323:H323"/>
    <mergeCell ref="G324:H324"/>
    <mergeCell ref="B325:E325"/>
    <mergeCell ref="F325:K325"/>
    <mergeCell ref="B326:E326"/>
    <mergeCell ref="F326:K326"/>
    <mergeCell ref="I327:K327"/>
    <mergeCell ref="I328:K328"/>
    <mergeCell ref="I329:K329"/>
    <mergeCell ref="I330:K330"/>
    <mergeCell ref="I331:K331"/>
    <mergeCell ref="I332:K332"/>
    <mergeCell ref="I333:K333"/>
    <mergeCell ref="I334:K334"/>
    <mergeCell ref="I335:K335"/>
    <mergeCell ref="I336:K336"/>
    <mergeCell ref="I337:K337"/>
    <mergeCell ref="I338:K338"/>
    <mergeCell ref="I339:K339"/>
    <mergeCell ref="I340:K340"/>
    <mergeCell ref="I341:K341"/>
    <mergeCell ref="I342:K342"/>
    <mergeCell ref="I343:K343"/>
    <mergeCell ref="I344:K344"/>
    <mergeCell ref="I345:K345"/>
    <mergeCell ref="I346:K346"/>
    <mergeCell ref="I347:K347"/>
    <mergeCell ref="I348:K348"/>
    <mergeCell ref="I349:K349"/>
    <mergeCell ref="I350:K350"/>
    <mergeCell ref="I351:K351"/>
    <mergeCell ref="I352:K352"/>
    <mergeCell ref="I353:K353"/>
    <mergeCell ref="I354:K354"/>
    <mergeCell ref="A355:F355"/>
    <mergeCell ref="G355:K355"/>
    <mergeCell ref="A358:K358"/>
    <mergeCell ref="A366:K366"/>
    <mergeCell ref="A367:K367"/>
    <mergeCell ref="A368:K368"/>
    <mergeCell ref="A369:C369"/>
    <mergeCell ref="D369:K369"/>
    <mergeCell ref="A370:C370"/>
    <mergeCell ref="D370:E370"/>
    <mergeCell ref="G370:K370"/>
    <mergeCell ref="G371:H371"/>
    <mergeCell ref="G372:H372"/>
    <mergeCell ref="G373:H373"/>
    <mergeCell ref="G374:H374"/>
    <mergeCell ref="G375:H375"/>
    <mergeCell ref="G376:H376"/>
    <mergeCell ref="B377:E377"/>
    <mergeCell ref="F377:K377"/>
    <mergeCell ref="B378:E378"/>
    <mergeCell ref="F378:K378"/>
    <mergeCell ref="I379:K379"/>
    <mergeCell ref="I380:K380"/>
    <mergeCell ref="I381:K381"/>
    <mergeCell ref="I382:K382"/>
    <mergeCell ref="I383:K383"/>
    <mergeCell ref="I384:K384"/>
    <mergeCell ref="I385:K385"/>
    <mergeCell ref="I386:K386"/>
    <mergeCell ref="I387:K387"/>
    <mergeCell ref="I388:K388"/>
    <mergeCell ref="I389:K389"/>
    <mergeCell ref="I390:K390"/>
    <mergeCell ref="I391:K391"/>
    <mergeCell ref="I392:K392"/>
    <mergeCell ref="I393:K393"/>
    <mergeCell ref="I394:K394"/>
    <mergeCell ref="I395:K395"/>
    <mergeCell ref="I396:K396"/>
    <mergeCell ref="I397:K397"/>
    <mergeCell ref="I398:K398"/>
    <mergeCell ref="I399:K399"/>
    <mergeCell ref="I400:K400"/>
    <mergeCell ref="I401:K401"/>
    <mergeCell ref="I402:K402"/>
    <mergeCell ref="I403:K403"/>
    <mergeCell ref="I404:K404"/>
    <mergeCell ref="I405:K405"/>
    <mergeCell ref="I406:K406"/>
    <mergeCell ref="A407:F407"/>
    <mergeCell ref="G407:K407"/>
    <mergeCell ref="A410:K410"/>
    <mergeCell ref="A418:K418"/>
    <mergeCell ref="A419:K419"/>
    <mergeCell ref="A420:K420"/>
    <mergeCell ref="A421:C421"/>
    <mergeCell ref="D421:K421"/>
    <mergeCell ref="A422:C422"/>
    <mergeCell ref="D422:E422"/>
    <mergeCell ref="G422:K422"/>
    <mergeCell ref="G423:H423"/>
    <mergeCell ref="G424:H424"/>
    <mergeCell ref="G425:H425"/>
    <mergeCell ref="G426:H426"/>
    <mergeCell ref="G427:H427"/>
    <mergeCell ref="G428:H428"/>
    <mergeCell ref="B429:E429"/>
    <mergeCell ref="F429:K429"/>
    <mergeCell ref="B430:E430"/>
    <mergeCell ref="F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A459:F459"/>
    <mergeCell ref="G459:K459"/>
    <mergeCell ref="A462:K462"/>
    <mergeCell ref="A470:K470"/>
    <mergeCell ref="A471:K471"/>
    <mergeCell ref="A472:K472"/>
    <mergeCell ref="A473:C473"/>
    <mergeCell ref="D473:K473"/>
    <mergeCell ref="A474:C474"/>
    <mergeCell ref="D474:E474"/>
    <mergeCell ref="G474:K474"/>
    <mergeCell ref="G475:H475"/>
    <mergeCell ref="G476:H476"/>
    <mergeCell ref="G477:H477"/>
    <mergeCell ref="G478:H478"/>
    <mergeCell ref="G479:H479"/>
    <mergeCell ref="G480:H480"/>
    <mergeCell ref="B481:E481"/>
    <mergeCell ref="F481:K481"/>
    <mergeCell ref="B482:E482"/>
    <mergeCell ref="F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A511:F511"/>
    <mergeCell ref="G511:K511"/>
    <mergeCell ref="A514:K514"/>
    <mergeCell ref="A522:K522"/>
    <mergeCell ref="A523:K523"/>
    <mergeCell ref="A524:K524"/>
    <mergeCell ref="A525:C525"/>
    <mergeCell ref="D525:K525"/>
    <mergeCell ref="A526:C526"/>
    <mergeCell ref="D526:E526"/>
    <mergeCell ref="G526:K526"/>
    <mergeCell ref="G527:H527"/>
    <mergeCell ref="G528:H528"/>
    <mergeCell ref="G529:H529"/>
    <mergeCell ref="G530:H530"/>
    <mergeCell ref="G531:H531"/>
    <mergeCell ref="G532:H532"/>
    <mergeCell ref="B533:E533"/>
    <mergeCell ref="F533:K533"/>
    <mergeCell ref="B534:E534"/>
    <mergeCell ref="F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A563:F563"/>
    <mergeCell ref="G563:K563"/>
    <mergeCell ref="A566:K566"/>
    <mergeCell ref="A574:K574"/>
    <mergeCell ref="A575:K575"/>
    <mergeCell ref="A576:K576"/>
    <mergeCell ref="A577:C577"/>
    <mergeCell ref="D577:K577"/>
    <mergeCell ref="A578:C578"/>
    <mergeCell ref="D578:E578"/>
    <mergeCell ref="G578:K578"/>
    <mergeCell ref="G579:H579"/>
    <mergeCell ref="G580:H580"/>
    <mergeCell ref="G581:H581"/>
    <mergeCell ref="G582:H582"/>
    <mergeCell ref="G583:H583"/>
    <mergeCell ref="G584:H584"/>
    <mergeCell ref="B585:E585"/>
    <mergeCell ref="F585:K585"/>
    <mergeCell ref="B586:E586"/>
    <mergeCell ref="F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A615:F615"/>
    <mergeCell ref="G615:K615"/>
    <mergeCell ref="A618:K618"/>
    <mergeCell ref="A626:K626"/>
    <mergeCell ref="A627:K627"/>
    <mergeCell ref="A628:K628"/>
    <mergeCell ref="A629:C629"/>
    <mergeCell ref="D629:K629"/>
    <mergeCell ref="A630:C630"/>
    <mergeCell ref="D630:E630"/>
    <mergeCell ref="G630:K630"/>
    <mergeCell ref="G631:H631"/>
    <mergeCell ref="G632:H632"/>
    <mergeCell ref="G633:H633"/>
    <mergeCell ref="G634:H634"/>
    <mergeCell ref="G635:H635"/>
    <mergeCell ref="G636:H636"/>
    <mergeCell ref="B637:E637"/>
    <mergeCell ref="F637:K637"/>
    <mergeCell ref="B638:E638"/>
    <mergeCell ref="F638:K638"/>
    <mergeCell ref="I639:K639"/>
    <mergeCell ref="I640:K640"/>
    <mergeCell ref="I641:K641"/>
    <mergeCell ref="I642:K642"/>
    <mergeCell ref="I643:K643"/>
    <mergeCell ref="I644:K644"/>
    <mergeCell ref="I645:K645"/>
    <mergeCell ref="I646:K646"/>
    <mergeCell ref="I647:K647"/>
    <mergeCell ref="I648:K648"/>
    <mergeCell ref="I649:K649"/>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A667:F667"/>
    <mergeCell ref="G667:K667"/>
    <mergeCell ref="A670:K670"/>
    <mergeCell ref="A678:K678"/>
    <mergeCell ref="A679:K679"/>
    <mergeCell ref="A680:K680"/>
    <mergeCell ref="A681:C681"/>
    <mergeCell ref="D681:K681"/>
    <mergeCell ref="A682:C682"/>
    <mergeCell ref="D682:E682"/>
    <mergeCell ref="G682:K682"/>
    <mergeCell ref="G683:H683"/>
    <mergeCell ref="G684:H684"/>
    <mergeCell ref="G685:H685"/>
    <mergeCell ref="G686:H686"/>
    <mergeCell ref="G687:H687"/>
    <mergeCell ref="G688:H688"/>
    <mergeCell ref="B689:E689"/>
    <mergeCell ref="F689:K689"/>
    <mergeCell ref="B690:E690"/>
    <mergeCell ref="F690:K690"/>
    <mergeCell ref="I691:K691"/>
    <mergeCell ref="I692:K692"/>
    <mergeCell ref="I693:K693"/>
    <mergeCell ref="I694:K694"/>
    <mergeCell ref="I695:K695"/>
    <mergeCell ref="A698:F698"/>
    <mergeCell ref="G698:K698"/>
    <mergeCell ref="A701:K701"/>
    <mergeCell ref="A709:K709"/>
    <mergeCell ref="A710:K710"/>
    <mergeCell ref="A711:K711"/>
    <mergeCell ref="A712:K712"/>
    <mergeCell ref="A713:C713"/>
    <mergeCell ref="D713:K713"/>
    <mergeCell ref="A714:C714"/>
    <mergeCell ref="D714:E714"/>
    <mergeCell ref="G714:K714"/>
    <mergeCell ref="G715:H715"/>
    <mergeCell ref="G716:H716"/>
    <mergeCell ref="G717:H717"/>
    <mergeCell ref="G718:H718"/>
    <mergeCell ref="G719:H719"/>
    <mergeCell ref="G720:H720"/>
    <mergeCell ref="B721:E721"/>
    <mergeCell ref="F721:K721"/>
    <mergeCell ref="B722:E722"/>
    <mergeCell ref="F722:K722"/>
    <mergeCell ref="I723:K723"/>
    <mergeCell ref="I724:K724"/>
    <mergeCell ref="I725:K725"/>
    <mergeCell ref="I726:K726"/>
    <mergeCell ref="I727:K727"/>
    <mergeCell ref="A730:F730"/>
    <mergeCell ref="G730:K730"/>
    <mergeCell ref="A733:K733"/>
    <mergeCell ref="A741:K741"/>
    <mergeCell ref="A742:K742"/>
    <mergeCell ref="A743:K743"/>
    <mergeCell ref="A744:K744"/>
    <mergeCell ref="A745:C745"/>
    <mergeCell ref="D745:K745"/>
    <mergeCell ref="A746:C746"/>
    <mergeCell ref="D746:E746"/>
    <mergeCell ref="G746:K746"/>
    <mergeCell ref="G747:H747"/>
    <mergeCell ref="G748:H748"/>
    <mergeCell ref="G749:H749"/>
    <mergeCell ref="G750:H750"/>
    <mergeCell ref="G751:H751"/>
    <mergeCell ref="G752:H752"/>
    <mergeCell ref="B753:E753"/>
    <mergeCell ref="F753:K753"/>
    <mergeCell ref="B754:E754"/>
    <mergeCell ref="F754:K754"/>
    <mergeCell ref="I755:K755"/>
    <mergeCell ref="I756:K756"/>
    <mergeCell ref="I757:K757"/>
    <mergeCell ref="I758:K758"/>
    <mergeCell ref="I759:K759"/>
    <mergeCell ref="A762:F762"/>
    <mergeCell ref="G762:K762"/>
    <mergeCell ref="A765:K765"/>
    <mergeCell ref="A773:K773"/>
    <mergeCell ref="A774:K774"/>
    <mergeCell ref="A775:K775"/>
    <mergeCell ref="A776:K776"/>
    <mergeCell ref="A777:C777"/>
    <mergeCell ref="D777:K777"/>
    <mergeCell ref="A778:C778"/>
    <mergeCell ref="D778:E778"/>
    <mergeCell ref="G778:K778"/>
    <mergeCell ref="G779:H779"/>
    <mergeCell ref="G780:H780"/>
    <mergeCell ref="G781:H781"/>
    <mergeCell ref="G782:H782"/>
    <mergeCell ref="G783:H783"/>
    <mergeCell ref="G784:H784"/>
    <mergeCell ref="B785:E785"/>
    <mergeCell ref="F785:K785"/>
    <mergeCell ref="B786:E786"/>
    <mergeCell ref="F786:K786"/>
    <mergeCell ref="I787:K787"/>
    <mergeCell ref="I788:K788"/>
    <mergeCell ref="I789:K789"/>
    <mergeCell ref="I790:K790"/>
    <mergeCell ref="I791:K791"/>
    <mergeCell ref="A794:F794"/>
    <mergeCell ref="G794:K794"/>
    <mergeCell ref="A797:K797"/>
    <mergeCell ref="A805:K805"/>
    <mergeCell ref="A806:K806"/>
    <mergeCell ref="A807:K807"/>
    <mergeCell ref="A808:C808"/>
    <mergeCell ref="D808:K808"/>
    <mergeCell ref="A809:C809"/>
    <mergeCell ref="D809:E809"/>
    <mergeCell ref="G809:K809"/>
    <mergeCell ref="G810:H810"/>
    <mergeCell ref="G811:H811"/>
    <mergeCell ref="G812:H812"/>
    <mergeCell ref="G813:H813"/>
    <mergeCell ref="G814:H814"/>
    <mergeCell ref="G815:H815"/>
    <mergeCell ref="B816:E816"/>
    <mergeCell ref="F816:K816"/>
    <mergeCell ref="B817:E817"/>
    <mergeCell ref="F817:K817"/>
    <mergeCell ref="I818:K818"/>
    <mergeCell ref="I819:K819"/>
    <mergeCell ref="I820:K820"/>
    <mergeCell ref="I821:K821"/>
    <mergeCell ref="I822:K822"/>
    <mergeCell ref="I823:K823"/>
    <mergeCell ref="I824:K824"/>
    <mergeCell ref="I825:K825"/>
    <mergeCell ref="I826:K826"/>
    <mergeCell ref="I827:K827"/>
    <mergeCell ref="I828:K828"/>
    <mergeCell ref="I829:K829"/>
    <mergeCell ref="I830:K830"/>
    <mergeCell ref="I831:K831"/>
    <mergeCell ref="A832:F832"/>
    <mergeCell ref="G832:K832"/>
    <mergeCell ref="A835:K835"/>
    <mergeCell ref="A837:K837"/>
    <mergeCell ref="A838:K838"/>
    <mergeCell ref="A839:K839"/>
    <mergeCell ref="A840:C840"/>
    <mergeCell ref="D840:K840"/>
    <mergeCell ref="A841:C841"/>
    <mergeCell ref="D841:E841"/>
    <mergeCell ref="G841:K841"/>
    <mergeCell ref="G842:H842"/>
    <mergeCell ref="G843:H843"/>
    <mergeCell ref="G844:H844"/>
    <mergeCell ref="G845:H845"/>
    <mergeCell ref="G846:H846"/>
    <mergeCell ref="G847:H847"/>
    <mergeCell ref="B848:E848"/>
    <mergeCell ref="F848:K848"/>
    <mergeCell ref="B849:E849"/>
    <mergeCell ref="F849:K849"/>
    <mergeCell ref="I850:K850"/>
    <mergeCell ref="I851:K851"/>
    <mergeCell ref="I852:K852"/>
    <mergeCell ref="I853:K853"/>
    <mergeCell ref="I854:K854"/>
    <mergeCell ref="I855:K855"/>
    <mergeCell ref="I856:K856"/>
    <mergeCell ref="I857:K857"/>
    <mergeCell ref="I858:K858"/>
    <mergeCell ref="I859:K859"/>
    <mergeCell ref="I860:K860"/>
    <mergeCell ref="I861:K861"/>
    <mergeCell ref="I862:K862"/>
    <mergeCell ref="I863:K863"/>
    <mergeCell ref="I864:K864"/>
    <mergeCell ref="A865:F865"/>
    <mergeCell ref="G865:K865"/>
    <mergeCell ref="A868:K868"/>
    <mergeCell ref="A870:K870"/>
    <mergeCell ref="A871:K871"/>
    <mergeCell ref="A872:K872"/>
    <mergeCell ref="A873:C873"/>
    <mergeCell ref="D873:K873"/>
    <mergeCell ref="A874:C874"/>
    <mergeCell ref="D874:E874"/>
    <mergeCell ref="G874:K874"/>
    <mergeCell ref="G875:H875"/>
    <mergeCell ref="G876:H876"/>
    <mergeCell ref="G877:H877"/>
    <mergeCell ref="G878:H878"/>
    <mergeCell ref="G879:H879"/>
    <mergeCell ref="G880:H880"/>
    <mergeCell ref="B881:E881"/>
    <mergeCell ref="F881:K881"/>
    <mergeCell ref="B882:E882"/>
    <mergeCell ref="F882:K882"/>
    <mergeCell ref="I883:K883"/>
    <mergeCell ref="I884:K884"/>
    <mergeCell ref="I885:K885"/>
    <mergeCell ref="I886:K886"/>
    <mergeCell ref="I887:K887"/>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A904:F904"/>
    <mergeCell ref="G904:K904"/>
    <mergeCell ref="A907:K907"/>
    <mergeCell ref="A909:K909"/>
    <mergeCell ref="A910:K910"/>
    <mergeCell ref="A911:K911"/>
    <mergeCell ref="A912:C912"/>
    <mergeCell ref="D912:K912"/>
    <mergeCell ref="A913:C913"/>
    <mergeCell ref="D913:E913"/>
    <mergeCell ref="G913:K913"/>
    <mergeCell ref="G914:H914"/>
    <mergeCell ref="G915:H915"/>
    <mergeCell ref="G916:H916"/>
    <mergeCell ref="G917:H917"/>
    <mergeCell ref="G918:H918"/>
    <mergeCell ref="G919:H919"/>
    <mergeCell ref="B920:E920"/>
    <mergeCell ref="F920:K920"/>
    <mergeCell ref="B921:E921"/>
    <mergeCell ref="F921:K921"/>
    <mergeCell ref="I922:K922"/>
    <mergeCell ref="I923:K923"/>
    <mergeCell ref="I924:K924"/>
    <mergeCell ref="I925:K925"/>
    <mergeCell ref="I926:K926"/>
    <mergeCell ref="I927:K927"/>
    <mergeCell ref="I928:K928"/>
    <mergeCell ref="I929:K929"/>
    <mergeCell ref="I930:K930"/>
    <mergeCell ref="I931:K931"/>
    <mergeCell ref="I932:K932"/>
    <mergeCell ref="A933:F933"/>
    <mergeCell ref="G933:K933"/>
    <mergeCell ref="A936:K936"/>
    <mergeCell ref="A938:K938"/>
    <mergeCell ref="A939:K939"/>
    <mergeCell ref="A940:C940"/>
    <mergeCell ref="D940:K940"/>
    <mergeCell ref="A941:C941"/>
    <mergeCell ref="D941:E941"/>
    <mergeCell ref="G941:K941"/>
    <mergeCell ref="G942:H942"/>
    <mergeCell ref="G943:H943"/>
    <mergeCell ref="G944:H944"/>
    <mergeCell ref="G945:H945"/>
    <mergeCell ref="G946:H946"/>
    <mergeCell ref="G947:H947"/>
    <mergeCell ref="B948:E948"/>
    <mergeCell ref="F948:K948"/>
    <mergeCell ref="B949:E949"/>
    <mergeCell ref="F949:K949"/>
    <mergeCell ref="I950:K950"/>
    <mergeCell ref="I951:K951"/>
    <mergeCell ref="I952:K952"/>
    <mergeCell ref="I953:K953"/>
    <mergeCell ref="I954:K954"/>
    <mergeCell ref="I955:K955"/>
    <mergeCell ref="I956:K956"/>
    <mergeCell ref="I957:K957"/>
    <mergeCell ref="I958:K958"/>
    <mergeCell ref="I959:K959"/>
    <mergeCell ref="I960:K960"/>
    <mergeCell ref="A961:F961"/>
    <mergeCell ref="G961:K961"/>
    <mergeCell ref="A964:K964"/>
    <mergeCell ref="A966:K966"/>
    <mergeCell ref="A967:K967"/>
    <mergeCell ref="A968:C968"/>
    <mergeCell ref="D968:K968"/>
    <mergeCell ref="A969:C969"/>
    <mergeCell ref="D969:E969"/>
    <mergeCell ref="G969:K969"/>
    <mergeCell ref="G970:H970"/>
    <mergeCell ref="G971:H971"/>
    <mergeCell ref="G972:H972"/>
    <mergeCell ref="G973:H973"/>
    <mergeCell ref="G974:H974"/>
    <mergeCell ref="G975:H975"/>
    <mergeCell ref="B976:E976"/>
    <mergeCell ref="F976:K976"/>
    <mergeCell ref="B977:E977"/>
    <mergeCell ref="F977:K977"/>
    <mergeCell ref="I978:K978"/>
    <mergeCell ref="I979:K979"/>
    <mergeCell ref="I980:K980"/>
    <mergeCell ref="I981:K981"/>
    <mergeCell ref="I982:K982"/>
    <mergeCell ref="I983:K983"/>
    <mergeCell ref="I984:K984"/>
    <mergeCell ref="I985:K985"/>
    <mergeCell ref="I986:K986"/>
    <mergeCell ref="I987:K987"/>
    <mergeCell ref="A988:F988"/>
    <mergeCell ref="G988:K988"/>
    <mergeCell ref="A991:K991"/>
    <mergeCell ref="A993:K993"/>
    <mergeCell ref="A994:K994"/>
    <mergeCell ref="A995:C995"/>
    <mergeCell ref="D995:K995"/>
    <mergeCell ref="A996:C996"/>
    <mergeCell ref="D996:E996"/>
    <mergeCell ref="G996:K996"/>
    <mergeCell ref="G997:H997"/>
    <mergeCell ref="G998:H998"/>
    <mergeCell ref="G999:H999"/>
    <mergeCell ref="G1000:H1000"/>
    <mergeCell ref="G1001:H1001"/>
    <mergeCell ref="G1002:H1002"/>
    <mergeCell ref="B1003:E1003"/>
    <mergeCell ref="F1003:K1003"/>
    <mergeCell ref="B1004:E1004"/>
    <mergeCell ref="F1004:K1004"/>
    <mergeCell ref="I1005:K1005"/>
    <mergeCell ref="I1006:K1006"/>
    <mergeCell ref="I1007:K1007"/>
    <mergeCell ref="I1008:K1008"/>
    <mergeCell ref="I1009:K1009"/>
    <mergeCell ref="I1010:K1010"/>
    <mergeCell ref="I1011:K1011"/>
    <mergeCell ref="I1012:K1012"/>
    <mergeCell ref="I1013:K1013"/>
    <mergeCell ref="I1014:K1014"/>
    <mergeCell ref="I1015:K1015"/>
    <mergeCell ref="I1016:K1016"/>
    <mergeCell ref="A1017:F1017"/>
    <mergeCell ref="G1017:K1017"/>
    <mergeCell ref="A1020:K1020"/>
    <mergeCell ref="A1022:K1022"/>
    <mergeCell ref="A1023:K1023"/>
    <mergeCell ref="A1024:C1024"/>
    <mergeCell ref="D1024:K1024"/>
    <mergeCell ref="A1025:C1025"/>
    <mergeCell ref="D1025:E1025"/>
    <mergeCell ref="G1025:K1025"/>
    <mergeCell ref="G1026:H1026"/>
    <mergeCell ref="G1027:H1027"/>
    <mergeCell ref="G1028:H1028"/>
    <mergeCell ref="G1029:H1029"/>
    <mergeCell ref="G1030:H1030"/>
    <mergeCell ref="G1031:H1031"/>
    <mergeCell ref="B1032:E1032"/>
    <mergeCell ref="F1032:K1032"/>
    <mergeCell ref="B1033:E1033"/>
    <mergeCell ref="F1033:K1033"/>
    <mergeCell ref="I1034:K1034"/>
    <mergeCell ref="I1035:K1035"/>
    <mergeCell ref="I1036:K1036"/>
    <mergeCell ref="I1037:K1037"/>
    <mergeCell ref="I1038:K1038"/>
    <mergeCell ref="I1039:K1039"/>
    <mergeCell ref="I1040:K1040"/>
    <mergeCell ref="I1041:K1041"/>
    <mergeCell ref="I1042:K1042"/>
    <mergeCell ref="I1043:K1043"/>
    <mergeCell ref="A1044:F1044"/>
    <mergeCell ref="G1044:K1044"/>
    <mergeCell ref="A1047:K1047"/>
    <mergeCell ref="A1055:K1055"/>
    <mergeCell ref="A1056:K1056"/>
    <mergeCell ref="A1057:C1057"/>
    <mergeCell ref="D1057:K1057"/>
    <mergeCell ref="A1058:C1058"/>
    <mergeCell ref="D1058:E1058"/>
    <mergeCell ref="G1058:K1058"/>
    <mergeCell ref="G1059:H1059"/>
    <mergeCell ref="G1060:H1060"/>
    <mergeCell ref="G1061:H1061"/>
    <mergeCell ref="G1062:H1062"/>
    <mergeCell ref="G1063:H1063"/>
    <mergeCell ref="G1064:H1064"/>
    <mergeCell ref="B1065:E1065"/>
    <mergeCell ref="F1065:K1065"/>
    <mergeCell ref="B1066:E1066"/>
    <mergeCell ref="F1066:K1066"/>
    <mergeCell ref="I1067:K1067"/>
    <mergeCell ref="I1068:K1068"/>
    <mergeCell ref="I1069:K1069"/>
    <mergeCell ref="I1070:K1070"/>
    <mergeCell ref="I1071:K1071"/>
    <mergeCell ref="I1072:K1072"/>
    <mergeCell ref="I1073:K1073"/>
    <mergeCell ref="I1074:K1074"/>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92:K1092"/>
    <mergeCell ref="I1093:K1093"/>
    <mergeCell ref="I1094:K1094"/>
    <mergeCell ref="I1095:K1095"/>
    <mergeCell ref="I1096:K1096"/>
    <mergeCell ref="I1097:K1097"/>
    <mergeCell ref="I1098:K1098"/>
    <mergeCell ref="A1101:F1101"/>
    <mergeCell ref="G1101:K1101"/>
    <mergeCell ref="A1104:K1104"/>
    <mergeCell ref="A1111:K1111"/>
    <mergeCell ref="A1112:K1112"/>
    <mergeCell ref="A1113:K1113"/>
    <mergeCell ref="A1114:C1114"/>
    <mergeCell ref="D1114:K1114"/>
    <mergeCell ref="A1115:C1115"/>
    <mergeCell ref="D1115:E1115"/>
    <mergeCell ref="G1115:K1115"/>
    <mergeCell ref="G1116:H1116"/>
    <mergeCell ref="G1117:H1117"/>
    <mergeCell ref="G1118:H1118"/>
    <mergeCell ref="G1119:H1119"/>
    <mergeCell ref="G1120:H1120"/>
    <mergeCell ref="G1121:H1121"/>
    <mergeCell ref="B1122:E1122"/>
    <mergeCell ref="F1122:K1122"/>
    <mergeCell ref="B1123:E1123"/>
    <mergeCell ref="F1123:K1123"/>
    <mergeCell ref="I1124:K1124"/>
    <mergeCell ref="I1125:K1125"/>
    <mergeCell ref="I1126:K1126"/>
    <mergeCell ref="I1127:K1127"/>
    <mergeCell ref="I1128:K1128"/>
    <mergeCell ref="I1129:K1129"/>
    <mergeCell ref="A1132:F1132"/>
    <mergeCell ref="G1132:K1132"/>
    <mergeCell ref="A1135:K1135"/>
    <mergeCell ref="A1142:K1142"/>
    <mergeCell ref="A1143:K1143"/>
    <mergeCell ref="A1144:K1144"/>
    <mergeCell ref="A1145:C1145"/>
    <mergeCell ref="D1145:K1145"/>
    <mergeCell ref="A1146:C1146"/>
    <mergeCell ref="D1146:E1146"/>
    <mergeCell ref="G1146:K1146"/>
    <mergeCell ref="G1147:H1147"/>
    <mergeCell ref="G1148:H1148"/>
    <mergeCell ref="G1149:H1149"/>
    <mergeCell ref="G1150:H1150"/>
    <mergeCell ref="G1151:H1151"/>
    <mergeCell ref="G1152:H1152"/>
    <mergeCell ref="B1153:E1153"/>
    <mergeCell ref="F1153:K1153"/>
    <mergeCell ref="B1154:E1154"/>
    <mergeCell ref="F1154:K1154"/>
    <mergeCell ref="I1155:K1155"/>
    <mergeCell ref="I1156:K1156"/>
    <mergeCell ref="I1157:K1157"/>
    <mergeCell ref="I1158:K1158"/>
    <mergeCell ref="I1159:K1159"/>
    <mergeCell ref="I1160:K1160"/>
    <mergeCell ref="I1161:K1161"/>
    <mergeCell ref="I1162:K1162"/>
    <mergeCell ref="I1163:K1163"/>
    <mergeCell ref="A1166:F1166"/>
    <mergeCell ref="G1166:K1166"/>
    <mergeCell ref="A1169:K1169"/>
    <mergeCell ref="A1176:K1176"/>
    <mergeCell ref="A1177:K1177"/>
    <mergeCell ref="A1178:K1178"/>
    <mergeCell ref="A1179:C1179"/>
    <mergeCell ref="D1179:K1179"/>
    <mergeCell ref="A1180:C1180"/>
    <mergeCell ref="D1180:E1180"/>
    <mergeCell ref="G1180:K1180"/>
    <mergeCell ref="G1181:H1181"/>
    <mergeCell ref="G1182:H1182"/>
    <mergeCell ref="G1183:H1183"/>
    <mergeCell ref="G1184:H1184"/>
    <mergeCell ref="G1185:H1185"/>
    <mergeCell ref="G1186:H1186"/>
    <mergeCell ref="B1187:E1187"/>
    <mergeCell ref="F1187:K1187"/>
    <mergeCell ref="B1188:E1188"/>
    <mergeCell ref="F1188:K1188"/>
    <mergeCell ref="I1189:K1189"/>
    <mergeCell ref="I1190:K1190"/>
    <mergeCell ref="I1191:K1191"/>
    <mergeCell ref="I1192:K1192"/>
    <mergeCell ref="I1193:K1193"/>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11:K1211"/>
    <mergeCell ref="I1212:K1212"/>
    <mergeCell ref="I1213:K1213"/>
    <mergeCell ref="I1214:K1214"/>
    <mergeCell ref="I1215:K1215"/>
    <mergeCell ref="I1216:K1216"/>
    <mergeCell ref="A1219:F1219"/>
    <mergeCell ref="G1219:K1219"/>
    <mergeCell ref="A1222:K1222"/>
    <mergeCell ref="A1229:K1229"/>
    <mergeCell ref="A1230:K1230"/>
    <mergeCell ref="A1231:K1231"/>
    <mergeCell ref="A1232:C1232"/>
    <mergeCell ref="D1232:K1232"/>
    <mergeCell ref="A1233:C1233"/>
    <mergeCell ref="D1233:E1233"/>
    <mergeCell ref="G1233:K1233"/>
    <mergeCell ref="G1234:H1234"/>
    <mergeCell ref="G1235:H1235"/>
    <mergeCell ref="G1236:H1236"/>
    <mergeCell ref="G1237:H1237"/>
    <mergeCell ref="G1238:H1238"/>
    <mergeCell ref="G1239:H1239"/>
    <mergeCell ref="B1240:E1240"/>
    <mergeCell ref="F1240:K1240"/>
    <mergeCell ref="B1241:E1241"/>
    <mergeCell ref="F1241:K1241"/>
    <mergeCell ref="I1242:K1242"/>
    <mergeCell ref="I1243:K1243"/>
    <mergeCell ref="I1244:K1244"/>
    <mergeCell ref="I1245:K1245"/>
    <mergeCell ref="I1246:K1246"/>
    <mergeCell ref="I1247:K1247"/>
    <mergeCell ref="I1248:K1248"/>
    <mergeCell ref="I1249:K1249"/>
    <mergeCell ref="I1250:K1250"/>
    <mergeCell ref="I1251:K1251"/>
    <mergeCell ref="I1252:K1252"/>
    <mergeCell ref="I1253:K1253"/>
    <mergeCell ref="I1254:K1254"/>
    <mergeCell ref="A1257:F1257"/>
    <mergeCell ref="G1257:K1257"/>
    <mergeCell ref="A1260:K1260"/>
    <mergeCell ref="A1267:K1267"/>
    <mergeCell ref="A1268:K1268"/>
    <mergeCell ref="A1269:K1269"/>
    <mergeCell ref="A1270:C1270"/>
    <mergeCell ref="D1270:K1270"/>
    <mergeCell ref="A1271:C1271"/>
    <mergeCell ref="D1271:E1271"/>
    <mergeCell ref="G1271:K1271"/>
    <mergeCell ref="G1272:H1272"/>
    <mergeCell ref="G1273:H1273"/>
    <mergeCell ref="G1274:H1274"/>
    <mergeCell ref="G1275:H1275"/>
    <mergeCell ref="G1276:H1276"/>
    <mergeCell ref="G1277:H1277"/>
    <mergeCell ref="B1278:E1278"/>
    <mergeCell ref="F1278:K1278"/>
    <mergeCell ref="B1279:E1279"/>
    <mergeCell ref="F1279:K1279"/>
    <mergeCell ref="I1280:K1280"/>
    <mergeCell ref="I1281:K1281"/>
    <mergeCell ref="I1282:K1282"/>
    <mergeCell ref="I1283:K1283"/>
    <mergeCell ref="I1284:K1284"/>
    <mergeCell ref="I1285:K1285"/>
    <mergeCell ref="I1286:K1286"/>
    <mergeCell ref="I1287:K1287"/>
    <mergeCell ref="I1288:K1288"/>
    <mergeCell ref="I1289:K1289"/>
    <mergeCell ref="A1292:F1292"/>
    <mergeCell ref="G1292:K1292"/>
    <mergeCell ref="A1295:K1295"/>
    <mergeCell ref="A1302:K1302"/>
    <mergeCell ref="A1303:K1303"/>
    <mergeCell ref="A1304:K1304"/>
    <mergeCell ref="A1305:C1305"/>
    <mergeCell ref="D1305:K1305"/>
    <mergeCell ref="A1306:C1306"/>
    <mergeCell ref="D1306:E1306"/>
    <mergeCell ref="G1306:K1306"/>
    <mergeCell ref="G1307:H1307"/>
    <mergeCell ref="G1308:H1308"/>
    <mergeCell ref="G1309:H1309"/>
    <mergeCell ref="G1310:H1310"/>
    <mergeCell ref="G1311:H1311"/>
    <mergeCell ref="G1312:H1312"/>
    <mergeCell ref="B1313:E1313"/>
    <mergeCell ref="F1313:K1313"/>
    <mergeCell ref="B1314:E1314"/>
    <mergeCell ref="F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A1330:F1330"/>
    <mergeCell ref="G1330:K1330"/>
    <mergeCell ref="A1333:K1333"/>
    <mergeCell ref="A1340:K1340"/>
    <mergeCell ref="A1341:K1341"/>
    <mergeCell ref="A1342:K1342"/>
    <mergeCell ref="A1343:C1343"/>
    <mergeCell ref="D1343:K1343"/>
    <mergeCell ref="A1344:C1344"/>
    <mergeCell ref="D1344:E1344"/>
    <mergeCell ref="G1344:K1344"/>
    <mergeCell ref="G1345:H1345"/>
    <mergeCell ref="G1346:H1346"/>
    <mergeCell ref="G1347:H1347"/>
    <mergeCell ref="G1348:H1348"/>
    <mergeCell ref="G1349:H1349"/>
    <mergeCell ref="G1350:H1350"/>
    <mergeCell ref="B1351:E1351"/>
    <mergeCell ref="F1351:K1351"/>
    <mergeCell ref="B1352:E1352"/>
    <mergeCell ref="F1352:K1352"/>
    <mergeCell ref="I1353:K1353"/>
    <mergeCell ref="I1354:K1354"/>
    <mergeCell ref="I1355:K1355"/>
    <mergeCell ref="I1356:K1356"/>
    <mergeCell ref="I1357:K1357"/>
    <mergeCell ref="I1358:K1358"/>
    <mergeCell ref="I1359:K1359"/>
    <mergeCell ref="I1360:K1360"/>
    <mergeCell ref="A1363:F1363"/>
    <mergeCell ref="G1363:K1363"/>
    <mergeCell ref="A1366:K1366"/>
    <mergeCell ref="A1373:K1373"/>
    <mergeCell ref="A1374:K1374"/>
    <mergeCell ref="A1375:K1375"/>
    <mergeCell ref="A1376:C1376"/>
    <mergeCell ref="D1376:K1376"/>
    <mergeCell ref="A1377:C1377"/>
    <mergeCell ref="D1377:E1377"/>
    <mergeCell ref="G1377:K1377"/>
    <mergeCell ref="G1378:H1378"/>
    <mergeCell ref="G1379:H1379"/>
    <mergeCell ref="G1380:H1380"/>
    <mergeCell ref="G1381:H1381"/>
    <mergeCell ref="G1382:H1382"/>
    <mergeCell ref="G1383:H1383"/>
    <mergeCell ref="B1384:E1384"/>
    <mergeCell ref="F1384:K1384"/>
    <mergeCell ref="B1385:E1385"/>
    <mergeCell ref="F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A1399:F1399"/>
    <mergeCell ref="G1399:K1399"/>
    <mergeCell ref="A1402:K1402"/>
    <mergeCell ref="A1409:K1409"/>
    <mergeCell ref="A1410:K1410"/>
    <mergeCell ref="A1411:K1411"/>
    <mergeCell ref="A1412:C1412"/>
    <mergeCell ref="D1412:K1412"/>
    <mergeCell ref="A1413:C1413"/>
    <mergeCell ref="D1413:E1413"/>
    <mergeCell ref="G1413:K1413"/>
    <mergeCell ref="G1414:H1414"/>
    <mergeCell ref="G1415:H1415"/>
    <mergeCell ref="G1416:H1416"/>
    <mergeCell ref="G1417:H1417"/>
    <mergeCell ref="G1418:H1418"/>
    <mergeCell ref="G1419:H1419"/>
    <mergeCell ref="B1420:E1420"/>
    <mergeCell ref="F1420:K1420"/>
    <mergeCell ref="B1421:E1421"/>
    <mergeCell ref="F1421:K1421"/>
    <mergeCell ref="I1422:K1422"/>
    <mergeCell ref="I1423:K1423"/>
    <mergeCell ref="I1424:K1424"/>
    <mergeCell ref="I1425:K1425"/>
    <mergeCell ref="I1426:K1426"/>
    <mergeCell ref="I1427:K1427"/>
    <mergeCell ref="I1428:K1428"/>
    <mergeCell ref="I1429:K1429"/>
    <mergeCell ref="I1430:K1430"/>
    <mergeCell ref="I1431:K1431"/>
    <mergeCell ref="A1434:F1434"/>
    <mergeCell ref="G1434:K1434"/>
    <mergeCell ref="A1437:K1437"/>
    <mergeCell ref="A1444:K1444"/>
    <mergeCell ref="A1445:K1445"/>
    <mergeCell ref="A1446:K1446"/>
    <mergeCell ref="A1447:C1447"/>
    <mergeCell ref="D1447:K1447"/>
    <mergeCell ref="A1448:C1448"/>
    <mergeCell ref="D1448:E1448"/>
    <mergeCell ref="G1448:K1448"/>
    <mergeCell ref="G1449:H1449"/>
    <mergeCell ref="G1450:H1450"/>
    <mergeCell ref="G1451:H1451"/>
    <mergeCell ref="G1452:H1452"/>
    <mergeCell ref="G1453:H1453"/>
    <mergeCell ref="G1454:H1454"/>
    <mergeCell ref="B1455:E1455"/>
    <mergeCell ref="F1455:K1455"/>
    <mergeCell ref="B1456:E1456"/>
    <mergeCell ref="F1456:K1456"/>
    <mergeCell ref="I1457:K1457"/>
    <mergeCell ref="I1458:K1458"/>
    <mergeCell ref="I1459:K1459"/>
    <mergeCell ref="I1460:K1460"/>
    <mergeCell ref="I1461:K1461"/>
    <mergeCell ref="I1462:K1462"/>
    <mergeCell ref="I1463:K1463"/>
    <mergeCell ref="I1464:K1464"/>
    <mergeCell ref="I1465:K1465"/>
    <mergeCell ref="A1468:F1468"/>
    <mergeCell ref="G1468:K1468"/>
    <mergeCell ref="A1471:K1471"/>
    <mergeCell ref="A1478:K1478"/>
    <mergeCell ref="A1479:K1479"/>
    <mergeCell ref="A1480:K1480"/>
    <mergeCell ref="A1481:C1481"/>
    <mergeCell ref="D1481:K1481"/>
    <mergeCell ref="A1482:C1482"/>
    <mergeCell ref="D1482:E1482"/>
    <mergeCell ref="G1482:K1482"/>
    <mergeCell ref="G1483:H1483"/>
    <mergeCell ref="G1484:H1484"/>
    <mergeCell ref="G1485:H1485"/>
    <mergeCell ref="G1486:H1486"/>
    <mergeCell ref="G1487:H1487"/>
    <mergeCell ref="G1488:H1488"/>
    <mergeCell ref="B1489:E1489"/>
    <mergeCell ref="F1489:K1489"/>
    <mergeCell ref="B1490:E1490"/>
    <mergeCell ref="F1490:K1490"/>
    <mergeCell ref="I1491:K1491"/>
    <mergeCell ref="I1492:K1492"/>
    <mergeCell ref="I1493:K1493"/>
    <mergeCell ref="I1494:K1494"/>
    <mergeCell ref="I1495:K1495"/>
    <mergeCell ref="I1496:K1496"/>
    <mergeCell ref="I1497:K1497"/>
    <mergeCell ref="I1498:K1498"/>
    <mergeCell ref="I1499:K1499"/>
    <mergeCell ref="I1500:K1500"/>
    <mergeCell ref="A1503:F1503"/>
    <mergeCell ref="G1503:K1503"/>
    <mergeCell ref="A1506:K1506"/>
    <mergeCell ref="A1513:K1513"/>
    <mergeCell ref="A1514:K1514"/>
    <mergeCell ref="A1515:K1515"/>
    <mergeCell ref="A1516:C1516"/>
    <mergeCell ref="D1516:K1516"/>
    <mergeCell ref="A1517:C1517"/>
    <mergeCell ref="D1517:E1517"/>
    <mergeCell ref="G1517:K1517"/>
    <mergeCell ref="G1518:H1518"/>
    <mergeCell ref="G1519:H1519"/>
    <mergeCell ref="G1520:H1520"/>
    <mergeCell ref="G1521:H1521"/>
    <mergeCell ref="G1522:H1522"/>
    <mergeCell ref="G1523:H1523"/>
    <mergeCell ref="B1524:E1524"/>
    <mergeCell ref="F1524:K1524"/>
    <mergeCell ref="B1525:E1525"/>
    <mergeCell ref="F1525:K1525"/>
    <mergeCell ref="I1526:K1526"/>
    <mergeCell ref="I1527:K1527"/>
    <mergeCell ref="I1528:K1528"/>
    <mergeCell ref="I1529:K1529"/>
    <mergeCell ref="I1530:K1530"/>
    <mergeCell ref="I1531:K1531"/>
    <mergeCell ref="I1532:K1532"/>
    <mergeCell ref="I1533:K1533"/>
    <mergeCell ref="I1534:K1534"/>
    <mergeCell ref="I1535:K1535"/>
    <mergeCell ref="I1536:K1536"/>
    <mergeCell ref="I1537:K1537"/>
    <mergeCell ref="I1538:K1538"/>
    <mergeCell ref="A1541:F1541"/>
    <mergeCell ref="G1541:K1541"/>
    <mergeCell ref="A1544:K1544"/>
    <mergeCell ref="A1551:K1551"/>
    <mergeCell ref="A1552:K1552"/>
    <mergeCell ref="A1553:K1553"/>
    <mergeCell ref="A1554:C1554"/>
    <mergeCell ref="D1554:K1554"/>
    <mergeCell ref="A1555:C1555"/>
    <mergeCell ref="D1555:E1555"/>
    <mergeCell ref="G1555:K1555"/>
    <mergeCell ref="G1556:H1556"/>
    <mergeCell ref="G1557:H1557"/>
    <mergeCell ref="G1558:H1558"/>
    <mergeCell ref="G1559:H1559"/>
    <mergeCell ref="G1560:H1560"/>
    <mergeCell ref="G1561:H1561"/>
    <mergeCell ref="B1562:E1562"/>
    <mergeCell ref="F1562:K1562"/>
    <mergeCell ref="B1563:E1563"/>
    <mergeCell ref="F1563:K1563"/>
    <mergeCell ref="I1564:K1564"/>
    <mergeCell ref="I1565:K1565"/>
    <mergeCell ref="I1566:K1566"/>
    <mergeCell ref="I1567:K1567"/>
    <mergeCell ref="I1568:K1568"/>
    <mergeCell ref="I1569:K1569"/>
    <mergeCell ref="I1570:K1570"/>
    <mergeCell ref="I1571:K1571"/>
    <mergeCell ref="I1572:K1572"/>
    <mergeCell ref="I1573:K1573"/>
    <mergeCell ref="I1574:K1574"/>
    <mergeCell ref="I1575:K1575"/>
    <mergeCell ref="I1576:K1576"/>
    <mergeCell ref="I1577:K1577"/>
    <mergeCell ref="I1578:K1578"/>
    <mergeCell ref="I1579:K1579"/>
    <mergeCell ref="I1580:K1580"/>
    <mergeCell ref="I1581:K1581"/>
    <mergeCell ref="A1584:F1584"/>
    <mergeCell ref="G1584:K1584"/>
    <mergeCell ref="A1587:K1587"/>
    <mergeCell ref="A1594:K1594"/>
    <mergeCell ref="A1595:K1595"/>
    <mergeCell ref="A1596:K1596"/>
    <mergeCell ref="A1597:C1597"/>
    <mergeCell ref="D1597:K1597"/>
    <mergeCell ref="A1598:C1598"/>
    <mergeCell ref="D1598:E1598"/>
    <mergeCell ref="G1598:K1598"/>
    <mergeCell ref="G1599:H1599"/>
    <mergeCell ref="G1600:H1600"/>
    <mergeCell ref="G1601:H1601"/>
    <mergeCell ref="G1603:H1603"/>
    <mergeCell ref="G1604:H1604"/>
    <mergeCell ref="B1605:E1605"/>
    <mergeCell ref="F1605:K1605"/>
    <mergeCell ref="B1606:E1606"/>
    <mergeCell ref="F1606:K1606"/>
    <mergeCell ref="I1607:K1607"/>
    <mergeCell ref="I1608:K1608"/>
    <mergeCell ref="I1609:K1609"/>
    <mergeCell ref="I1610:K1610"/>
    <mergeCell ref="I1611:K1611"/>
    <mergeCell ref="I1612:K1612"/>
    <mergeCell ref="I1613:K1613"/>
    <mergeCell ref="I1614:K1614"/>
    <mergeCell ref="I1615:K1615"/>
    <mergeCell ref="I1616:K1616"/>
    <mergeCell ref="I1617:K1617"/>
    <mergeCell ref="I1618:K1618"/>
    <mergeCell ref="I1619:K1619"/>
    <mergeCell ref="I1620:K1620"/>
    <mergeCell ref="I1621:K1621"/>
    <mergeCell ref="I1622:K1622"/>
    <mergeCell ref="I1623:K1623"/>
    <mergeCell ref="I1624:K1624"/>
    <mergeCell ref="I1625:K1625"/>
    <mergeCell ref="I1626:K1626"/>
    <mergeCell ref="I1627:K1627"/>
    <mergeCell ref="I1628:K1628"/>
    <mergeCell ref="I1629:K1629"/>
    <mergeCell ref="I1630:K1630"/>
    <mergeCell ref="A1633:F1633"/>
    <mergeCell ref="G1633:K1633"/>
    <mergeCell ref="A1636:K1636"/>
    <mergeCell ref="A1643:K1643"/>
    <mergeCell ref="A1644:K1644"/>
    <mergeCell ref="A1645:K1645"/>
    <mergeCell ref="A1646:C1646"/>
    <mergeCell ref="D1646:K1646"/>
    <mergeCell ref="A1647:C1647"/>
    <mergeCell ref="D1647:E1647"/>
    <mergeCell ref="G1647:K1647"/>
    <mergeCell ref="G1648:H1648"/>
    <mergeCell ref="G1649:H1649"/>
    <mergeCell ref="G1650:H1650"/>
    <mergeCell ref="G1651:H1651"/>
    <mergeCell ref="G1652:H1652"/>
    <mergeCell ref="G1653:H1653"/>
    <mergeCell ref="B1654:E1654"/>
    <mergeCell ref="F1654:K1654"/>
    <mergeCell ref="B1655:E1655"/>
    <mergeCell ref="F1655:K1655"/>
    <mergeCell ref="I1656:K1656"/>
    <mergeCell ref="I1657:K1657"/>
    <mergeCell ref="I1658:K1658"/>
    <mergeCell ref="I1659:K1659"/>
    <mergeCell ref="I1660:K1660"/>
    <mergeCell ref="I1661:K1661"/>
    <mergeCell ref="I1662:K1662"/>
    <mergeCell ref="I1663:K1663"/>
    <mergeCell ref="I1664:K1664"/>
    <mergeCell ref="I1665:K1665"/>
    <mergeCell ref="I1666:K1666"/>
    <mergeCell ref="I1667:K1667"/>
    <mergeCell ref="I1668:K1668"/>
    <mergeCell ref="I1669:K1669"/>
    <mergeCell ref="I1670:K1670"/>
    <mergeCell ref="A1673:F1673"/>
    <mergeCell ref="G1673:K1673"/>
    <mergeCell ref="A1676:K1676"/>
    <mergeCell ref="A1683:K1683"/>
    <mergeCell ref="A1684:K1684"/>
    <mergeCell ref="A1685:K1685"/>
    <mergeCell ref="A1686:C1686"/>
    <mergeCell ref="D1686:K1686"/>
    <mergeCell ref="A1687:C1687"/>
    <mergeCell ref="D1687:E1687"/>
    <mergeCell ref="G1687:K1687"/>
    <mergeCell ref="G1688:H1688"/>
    <mergeCell ref="G1689:H1689"/>
    <mergeCell ref="G1690:H1690"/>
    <mergeCell ref="G1691:H1691"/>
    <mergeCell ref="G1692:H1692"/>
    <mergeCell ref="G1693:H1693"/>
    <mergeCell ref="B1694:E1694"/>
    <mergeCell ref="F1694:K1694"/>
    <mergeCell ref="B1695:E1695"/>
    <mergeCell ref="F1695:K1695"/>
    <mergeCell ref="I1696:K1696"/>
    <mergeCell ref="I1697:K1697"/>
    <mergeCell ref="I1698:K1698"/>
    <mergeCell ref="I1699:K1699"/>
    <mergeCell ref="I1700:K1700"/>
    <mergeCell ref="I1701:K1701"/>
    <mergeCell ref="I1702:K1702"/>
    <mergeCell ref="I1703:K1703"/>
    <mergeCell ref="I1704:K1704"/>
    <mergeCell ref="I1705:K1705"/>
    <mergeCell ref="I1706:K1706"/>
    <mergeCell ref="I1707:K1707"/>
    <mergeCell ref="I1708:K1708"/>
    <mergeCell ref="I1709:K1709"/>
    <mergeCell ref="I1710:K1710"/>
    <mergeCell ref="I1711:K1711"/>
    <mergeCell ref="I1712:K1712"/>
    <mergeCell ref="I1713:K1713"/>
    <mergeCell ref="I1714:K1714"/>
    <mergeCell ref="I1715:K1715"/>
    <mergeCell ref="I1716:K1716"/>
    <mergeCell ref="I1717:K1717"/>
    <mergeCell ref="I1718:K1718"/>
    <mergeCell ref="I1719:K1719"/>
    <mergeCell ref="I1720:K1720"/>
    <mergeCell ref="I1721:K1721"/>
    <mergeCell ref="I1722:K1722"/>
    <mergeCell ref="I1723:K1723"/>
    <mergeCell ref="I1724:K1724"/>
    <mergeCell ref="I1725:K1725"/>
    <mergeCell ref="I1726:K1726"/>
    <mergeCell ref="I1727:K1727"/>
    <mergeCell ref="I1728:K1728"/>
    <mergeCell ref="I1729:K1729"/>
    <mergeCell ref="I1730:K1730"/>
    <mergeCell ref="I1731:K1731"/>
    <mergeCell ref="I1732:K1732"/>
    <mergeCell ref="I1733:K1733"/>
    <mergeCell ref="I1734:K1734"/>
    <mergeCell ref="I1735:K1735"/>
    <mergeCell ref="A1738:F1738"/>
    <mergeCell ref="G1738:K1738"/>
    <mergeCell ref="A1741:K1741"/>
    <mergeCell ref="A1748:K1748"/>
    <mergeCell ref="A1749:K1749"/>
    <mergeCell ref="A1750:K1750"/>
    <mergeCell ref="A1751:C1751"/>
    <mergeCell ref="D1751:K1751"/>
    <mergeCell ref="A1752:C1752"/>
    <mergeCell ref="D1752:E1752"/>
    <mergeCell ref="G1752:K1752"/>
    <mergeCell ref="G1753:H1753"/>
    <mergeCell ref="G1754:H1754"/>
    <mergeCell ref="G1755:H1755"/>
    <mergeCell ref="G1756:H1756"/>
    <mergeCell ref="G1757:H1757"/>
    <mergeCell ref="G1758:H1758"/>
    <mergeCell ref="B1759:E1759"/>
    <mergeCell ref="F1759:K1759"/>
    <mergeCell ref="B1760:E1760"/>
    <mergeCell ref="F1760:K1760"/>
    <mergeCell ref="I1761:K1761"/>
    <mergeCell ref="I1762:K1762"/>
    <mergeCell ref="I1763:K1763"/>
    <mergeCell ref="I1764:K1764"/>
    <mergeCell ref="I1765:K1765"/>
    <mergeCell ref="I1766:K1766"/>
    <mergeCell ref="I1767:K1767"/>
    <mergeCell ref="I1768:K1768"/>
    <mergeCell ref="I1769:K1769"/>
    <mergeCell ref="I1770:K1770"/>
    <mergeCell ref="A1773:F1773"/>
    <mergeCell ref="G1773:K1773"/>
    <mergeCell ref="A1776:K1776"/>
    <mergeCell ref="A1783:K1783"/>
    <mergeCell ref="A1784:K1784"/>
    <mergeCell ref="A1785:K1785"/>
    <mergeCell ref="A1786:C1786"/>
    <mergeCell ref="D1786:K1786"/>
    <mergeCell ref="A1787:C1787"/>
    <mergeCell ref="D1787:E1787"/>
    <mergeCell ref="G1787:K1787"/>
    <mergeCell ref="G1788:H1788"/>
    <mergeCell ref="G1789:H1789"/>
    <mergeCell ref="G1790:H1790"/>
    <mergeCell ref="G1791:H1791"/>
    <mergeCell ref="G1792:H1792"/>
    <mergeCell ref="G1793:H1793"/>
    <mergeCell ref="B1794:E1794"/>
    <mergeCell ref="F1794:K1794"/>
    <mergeCell ref="B1795:E1795"/>
    <mergeCell ref="F1795:K1795"/>
    <mergeCell ref="I1796:K1796"/>
    <mergeCell ref="I1797:K1797"/>
    <mergeCell ref="I1798:K1798"/>
    <mergeCell ref="I1799:K1799"/>
    <mergeCell ref="I1800:K1800"/>
    <mergeCell ref="I1801:K1801"/>
    <mergeCell ref="I1802:K1802"/>
    <mergeCell ref="I1803:K1803"/>
    <mergeCell ref="I1804:K1804"/>
    <mergeCell ref="I1805:K1805"/>
    <mergeCell ref="I1806:K1806"/>
    <mergeCell ref="I1807:K1807"/>
    <mergeCell ref="I1808:K1808"/>
    <mergeCell ref="I1809:K1809"/>
    <mergeCell ref="I1810:K1810"/>
    <mergeCell ref="I1811:K1811"/>
    <mergeCell ref="A1814:F1814"/>
    <mergeCell ref="G1814:K1814"/>
    <mergeCell ref="A1817:K1817"/>
    <mergeCell ref="A1825:K1825"/>
    <mergeCell ref="A1826:K1826"/>
    <mergeCell ref="A1827:K1827"/>
    <mergeCell ref="A1828:C1828"/>
    <mergeCell ref="D1828:K1828"/>
    <mergeCell ref="A1829:C1829"/>
    <mergeCell ref="D1829:E1829"/>
    <mergeCell ref="G1829:K1829"/>
    <mergeCell ref="G1830:H1830"/>
    <mergeCell ref="G1831:H1831"/>
    <mergeCell ref="G1832:H1832"/>
    <mergeCell ref="G1833:H1833"/>
    <mergeCell ref="G1834:H1834"/>
    <mergeCell ref="G1835:H1835"/>
    <mergeCell ref="B1836:E1836"/>
    <mergeCell ref="F1836:K1836"/>
    <mergeCell ref="B1837:E1837"/>
    <mergeCell ref="F1837:K1837"/>
    <mergeCell ref="I1838:K1838"/>
    <mergeCell ref="I1839:K1839"/>
    <mergeCell ref="I1840:K1840"/>
    <mergeCell ref="I1841:K1841"/>
    <mergeCell ref="I1844:K1844"/>
    <mergeCell ref="A1845:F1845"/>
    <mergeCell ref="G1845:K1845"/>
    <mergeCell ref="A1848:K1848"/>
    <mergeCell ref="A1855:K1855"/>
    <mergeCell ref="A1856:K1856"/>
    <mergeCell ref="A1857:K1857"/>
    <mergeCell ref="A1858:C1858"/>
    <mergeCell ref="D1858:K1858"/>
    <mergeCell ref="A1859:C1859"/>
    <mergeCell ref="D1859:E1859"/>
    <mergeCell ref="G1859:K1859"/>
    <mergeCell ref="G1860:H1860"/>
    <mergeCell ref="G1861:H1861"/>
    <mergeCell ref="G1862:H1862"/>
    <mergeCell ref="G1863:H1863"/>
    <mergeCell ref="G1864:H1864"/>
    <mergeCell ref="G1865:H1865"/>
    <mergeCell ref="B1866:E1866"/>
    <mergeCell ref="F1866:K1866"/>
    <mergeCell ref="B1867:E1867"/>
    <mergeCell ref="F1867:K1867"/>
    <mergeCell ref="I1868:K1868"/>
    <mergeCell ref="I1869:K1869"/>
    <mergeCell ref="I1870:K1870"/>
    <mergeCell ref="I1871:K1871"/>
    <mergeCell ref="I1872:K1872"/>
    <mergeCell ref="I1873:K1873"/>
    <mergeCell ref="I1874:K1874"/>
    <mergeCell ref="I1875:K1875"/>
    <mergeCell ref="I1876:K1876"/>
    <mergeCell ref="A1877:F1877"/>
    <mergeCell ref="G1877:K1877"/>
    <mergeCell ref="A1880:K1880"/>
    <mergeCell ref="A1889:K1889"/>
    <mergeCell ref="A1890:K1890"/>
    <mergeCell ref="A1891:K1891"/>
    <mergeCell ref="A1892:C1892"/>
    <mergeCell ref="D1892:K1892"/>
    <mergeCell ref="A1893:C1893"/>
    <mergeCell ref="D1893:E1893"/>
    <mergeCell ref="G1893:K1893"/>
    <mergeCell ref="G1894:H1894"/>
    <mergeCell ref="G1895:H1895"/>
    <mergeCell ref="G1896:H1896"/>
    <mergeCell ref="G1897:H1897"/>
    <mergeCell ref="G1898:H1898"/>
    <mergeCell ref="G1899:H1899"/>
    <mergeCell ref="B1900:E1900"/>
    <mergeCell ref="F1900:K1900"/>
    <mergeCell ref="B1901:E1901"/>
    <mergeCell ref="F1901:K1901"/>
    <mergeCell ref="I1902:K1902"/>
    <mergeCell ref="I1903:K1903"/>
    <mergeCell ref="I1904:K1904"/>
    <mergeCell ref="I1905:K1905"/>
    <mergeCell ref="I1906:K1906"/>
    <mergeCell ref="I1907:K1907"/>
    <mergeCell ref="I1908:K1908"/>
    <mergeCell ref="I1909:K1909"/>
    <mergeCell ref="A1915:F1915"/>
    <mergeCell ref="G1915:K1915"/>
    <mergeCell ref="A1918:K1918"/>
    <mergeCell ref="A1927:K1927"/>
    <mergeCell ref="A1928:K1928"/>
    <mergeCell ref="A1929:K1929"/>
    <mergeCell ref="A1930:C1930"/>
    <mergeCell ref="D1930:K1930"/>
    <mergeCell ref="A1931:C1931"/>
    <mergeCell ref="D1931:E1931"/>
    <mergeCell ref="G1931:K1931"/>
    <mergeCell ref="G1932:H1932"/>
    <mergeCell ref="G1933:H1933"/>
    <mergeCell ref="G1934:H1934"/>
    <mergeCell ref="G1935:H1935"/>
    <mergeCell ref="G1936:H1936"/>
    <mergeCell ref="G1937:H1937"/>
    <mergeCell ref="B1938:E1938"/>
    <mergeCell ref="F1938:K1938"/>
    <mergeCell ref="B1939:E1939"/>
    <mergeCell ref="F1939:K1939"/>
    <mergeCell ref="I1940:K1940"/>
    <mergeCell ref="I1941:K1941"/>
    <mergeCell ref="I1942:K1942"/>
    <mergeCell ref="I1944:K1944"/>
    <mergeCell ref="I1945:K1945"/>
    <mergeCell ref="A1950:F1950"/>
    <mergeCell ref="G1950:K1950"/>
    <mergeCell ref="A1953:K1953"/>
    <mergeCell ref="A1962:K1962"/>
    <mergeCell ref="A1963:K1963"/>
    <mergeCell ref="A1964:K1964"/>
    <mergeCell ref="A1965:C1965"/>
    <mergeCell ref="D1965:K1965"/>
    <mergeCell ref="A1966:C1966"/>
    <mergeCell ref="D1966:E1966"/>
    <mergeCell ref="G1966:K1966"/>
    <mergeCell ref="G1967:H1967"/>
    <mergeCell ref="G1968:H1968"/>
    <mergeCell ref="G1969:H1969"/>
    <mergeCell ref="G1970:H1970"/>
    <mergeCell ref="G1971:H1971"/>
    <mergeCell ref="G1972:H1972"/>
    <mergeCell ref="B1973:E1973"/>
    <mergeCell ref="F1973:K1973"/>
    <mergeCell ref="B1974:E1974"/>
    <mergeCell ref="F1974:K1974"/>
    <mergeCell ref="I1975:K1975"/>
    <mergeCell ref="I1976:K1976"/>
    <mergeCell ref="I1982:K1982"/>
    <mergeCell ref="A1987:F1987"/>
    <mergeCell ref="G1987:K1987"/>
    <mergeCell ref="A1990:K1990"/>
    <mergeCell ref="A1999:K1999"/>
    <mergeCell ref="A2000:K2000"/>
    <mergeCell ref="A2001:K2001"/>
    <mergeCell ref="A2002:C2002"/>
    <mergeCell ref="D2002:K2002"/>
    <mergeCell ref="A2003:C2003"/>
    <mergeCell ref="D2003:E2003"/>
    <mergeCell ref="G2003:K2003"/>
    <mergeCell ref="G2004:H2004"/>
    <mergeCell ref="G2005:H2005"/>
    <mergeCell ref="G2006:H2006"/>
    <mergeCell ref="G2007:H2007"/>
    <mergeCell ref="G2008:H2008"/>
    <mergeCell ref="G2009:H2009"/>
    <mergeCell ref="B2010:E2010"/>
    <mergeCell ref="F2010:K2010"/>
    <mergeCell ref="B2011:E2011"/>
    <mergeCell ref="F2011:K2011"/>
    <mergeCell ref="I2012:K2012"/>
    <mergeCell ref="I2013:K2013"/>
    <mergeCell ref="I2014:K2014"/>
    <mergeCell ref="A2021:F2021"/>
    <mergeCell ref="G2021:K2021"/>
    <mergeCell ref="A2024:K2024"/>
    <mergeCell ref="A2033:K2033"/>
    <mergeCell ref="A2034:K2034"/>
    <mergeCell ref="A2035:K2035"/>
    <mergeCell ref="A2036:C2036"/>
    <mergeCell ref="D2036:K2036"/>
    <mergeCell ref="A2037:C2037"/>
    <mergeCell ref="D2037:E2037"/>
    <mergeCell ref="G2037:K2037"/>
    <mergeCell ref="G2038:H2038"/>
    <mergeCell ref="G2039:H2039"/>
    <mergeCell ref="G2040:H2040"/>
    <mergeCell ref="G2041:H2041"/>
    <mergeCell ref="G2042:H2042"/>
    <mergeCell ref="G2043:H2043"/>
    <mergeCell ref="B2044:E2044"/>
    <mergeCell ref="F2044:K2044"/>
    <mergeCell ref="B2045:E2045"/>
    <mergeCell ref="F2045:K2045"/>
    <mergeCell ref="I2046:K2046"/>
    <mergeCell ref="I2047:K2047"/>
    <mergeCell ref="I2048:K2048"/>
    <mergeCell ref="A2054:F2054"/>
    <mergeCell ref="G2054:K2054"/>
    <mergeCell ref="A2057:K2057"/>
    <mergeCell ref="A2065:K2065"/>
    <mergeCell ref="A2066:K2066"/>
    <mergeCell ref="A2067:K2067"/>
    <mergeCell ref="A2068:C2068"/>
    <mergeCell ref="D2068:K2068"/>
    <mergeCell ref="A2069:C2069"/>
    <mergeCell ref="D2069:E2069"/>
    <mergeCell ref="G2069:K2069"/>
    <mergeCell ref="G2070:H2070"/>
    <mergeCell ref="G2071:H2071"/>
    <mergeCell ref="G2072:H2072"/>
    <mergeCell ref="G2073:H2073"/>
    <mergeCell ref="G2074:H2074"/>
    <mergeCell ref="G2075:H2075"/>
    <mergeCell ref="B2076:E2076"/>
    <mergeCell ref="F2076:K2076"/>
    <mergeCell ref="B2077:E2077"/>
    <mergeCell ref="F2077:K2077"/>
    <mergeCell ref="I2078:K2078"/>
    <mergeCell ref="I2079:K2079"/>
    <mergeCell ref="I2080:K2080"/>
    <mergeCell ref="I2081:K2081"/>
    <mergeCell ref="I2082:K2082"/>
    <mergeCell ref="I2083:K2083"/>
    <mergeCell ref="I2084:K2084"/>
    <mergeCell ref="I2087:K2087"/>
    <mergeCell ref="A2088:F2088"/>
    <mergeCell ref="G2088:K2088"/>
    <mergeCell ref="A2091:K2091"/>
    <mergeCell ref="A2100:K2100"/>
    <mergeCell ref="A2101:K2101"/>
    <mergeCell ref="A2102:K2102"/>
    <mergeCell ref="A2103:C2103"/>
    <mergeCell ref="D2103:K2103"/>
    <mergeCell ref="A2104:C2104"/>
    <mergeCell ref="D2104:E2104"/>
    <mergeCell ref="G2104:K2104"/>
    <mergeCell ref="G2105:H2105"/>
    <mergeCell ref="G2106:H2106"/>
    <mergeCell ref="G2107:H2107"/>
    <mergeCell ref="G2108:H2108"/>
    <mergeCell ref="G2109:H2109"/>
    <mergeCell ref="G2110:H2110"/>
    <mergeCell ref="B2111:E2111"/>
    <mergeCell ref="F2111:K2111"/>
    <mergeCell ref="B2112:E2112"/>
    <mergeCell ref="F2112:K2112"/>
    <mergeCell ref="I2113:K2113"/>
    <mergeCell ref="I2114:K2114"/>
    <mergeCell ref="I2115:K2115"/>
    <mergeCell ref="I2116:K2116"/>
    <mergeCell ref="I2117:K2117"/>
    <mergeCell ref="I2118:K2118"/>
    <mergeCell ref="I2119:K2119"/>
    <mergeCell ref="I2120:K2120"/>
    <mergeCell ref="I2121:K2121"/>
    <mergeCell ref="I2122:K2122"/>
    <mergeCell ref="I2123:K2123"/>
    <mergeCell ref="I2124:K2124"/>
    <mergeCell ref="I2125:K2125"/>
    <mergeCell ref="I2128:K2128"/>
    <mergeCell ref="A2129:F2129"/>
    <mergeCell ref="G2129:K2129"/>
    <mergeCell ref="A2132:K2132"/>
    <mergeCell ref="A2141:K2141"/>
    <mergeCell ref="A2142:K2142"/>
    <mergeCell ref="A2143:K2143"/>
    <mergeCell ref="A2144:C2144"/>
    <mergeCell ref="D2144:K2144"/>
    <mergeCell ref="A2145:C2145"/>
    <mergeCell ref="D2145:E2145"/>
    <mergeCell ref="G2145:K2145"/>
    <mergeCell ref="G2146:H2146"/>
    <mergeCell ref="G2147:H2147"/>
    <mergeCell ref="G2148:H2148"/>
    <mergeCell ref="G2149:H2149"/>
    <mergeCell ref="G2150:H2150"/>
    <mergeCell ref="G2151:H2151"/>
    <mergeCell ref="B2152:E2152"/>
    <mergeCell ref="F2152:K2152"/>
    <mergeCell ref="B2153:E2153"/>
    <mergeCell ref="F2153:K2153"/>
    <mergeCell ref="I2154:K2154"/>
    <mergeCell ref="I2155:K2155"/>
    <mergeCell ref="I2156:K2156"/>
    <mergeCell ref="I2157:K2157"/>
    <mergeCell ref="A2160:F2160"/>
    <mergeCell ref="G2160:K2160"/>
    <mergeCell ref="A2163:K2163"/>
    <mergeCell ref="A2172:K2172"/>
    <mergeCell ref="A2173:K2173"/>
    <mergeCell ref="A2174:K2174"/>
    <mergeCell ref="A2175:C2175"/>
    <mergeCell ref="D2175:K2175"/>
    <mergeCell ref="A2176:C2176"/>
    <mergeCell ref="D2176:E2176"/>
    <mergeCell ref="G2176:K2176"/>
    <mergeCell ref="G2177:H2177"/>
    <mergeCell ref="G2178:H2178"/>
    <mergeCell ref="G2179:H2179"/>
    <mergeCell ref="G2180:H2180"/>
    <mergeCell ref="G2181:H2181"/>
    <mergeCell ref="G2182:H2182"/>
    <mergeCell ref="B2183:E2183"/>
    <mergeCell ref="F2183:K2183"/>
    <mergeCell ref="B2184:E2184"/>
    <mergeCell ref="F2184:K2184"/>
    <mergeCell ref="I2185:K2185"/>
    <mergeCell ref="I2186:K2186"/>
    <mergeCell ref="I2187:K2187"/>
    <mergeCell ref="A2190:F2190"/>
    <mergeCell ref="G2190:K2190"/>
    <mergeCell ref="A2193:K2193"/>
    <mergeCell ref="A2202:K2202"/>
    <mergeCell ref="A2203:K2203"/>
    <mergeCell ref="A2204:K2204"/>
    <mergeCell ref="A2205:C2205"/>
    <mergeCell ref="D2205:K2205"/>
    <mergeCell ref="A2206:C2206"/>
    <mergeCell ref="D2206:E2206"/>
    <mergeCell ref="G2206:K2206"/>
    <mergeCell ref="G2207:H2207"/>
    <mergeCell ref="G2208:H2208"/>
    <mergeCell ref="G2209:H2209"/>
    <mergeCell ref="G2210:H2210"/>
    <mergeCell ref="G2211:H2211"/>
    <mergeCell ref="G2212:H2212"/>
    <mergeCell ref="B2213:E2213"/>
    <mergeCell ref="F2213:K2213"/>
    <mergeCell ref="B2214:E2214"/>
    <mergeCell ref="F2214:K2214"/>
    <mergeCell ref="I2215:K2215"/>
    <mergeCell ref="I2216:K2216"/>
    <mergeCell ref="I2217:K2217"/>
    <mergeCell ref="I2218:K2218"/>
    <mergeCell ref="I2219:K2219"/>
    <mergeCell ref="A2222:F2222"/>
    <mergeCell ref="G2222:K2222"/>
    <mergeCell ref="A2225:K2225"/>
    <mergeCell ref="A2234:K2234"/>
    <mergeCell ref="A2235:K2235"/>
    <mergeCell ref="A2236:K2236"/>
    <mergeCell ref="A2237:C2237"/>
    <mergeCell ref="D2237:K2237"/>
    <mergeCell ref="A2238:C2238"/>
    <mergeCell ref="D2238:E2238"/>
    <mergeCell ref="G2238:K2238"/>
    <mergeCell ref="G2239:H2239"/>
    <mergeCell ref="G2240:H2240"/>
    <mergeCell ref="G2241:H2241"/>
    <mergeCell ref="G2242:H2242"/>
    <mergeCell ref="G2243:H2243"/>
    <mergeCell ref="G2244:H2244"/>
    <mergeCell ref="B2245:E2245"/>
    <mergeCell ref="F2245:K2245"/>
    <mergeCell ref="B2246:E2246"/>
    <mergeCell ref="F2246:K2246"/>
    <mergeCell ref="I2247:K2247"/>
    <mergeCell ref="I2248:K2248"/>
    <mergeCell ref="I2249:K2249"/>
    <mergeCell ref="I2250:K2250"/>
    <mergeCell ref="I2251:K2251"/>
    <mergeCell ref="A2254:F2254"/>
    <mergeCell ref="G2254:K2254"/>
    <mergeCell ref="A2257:K2257"/>
    <mergeCell ref="A2266:K2266"/>
    <mergeCell ref="A2267:K2267"/>
    <mergeCell ref="A2268:K2268"/>
    <mergeCell ref="A2269:C2269"/>
    <mergeCell ref="D2269:K2269"/>
    <mergeCell ref="A2270:C2270"/>
    <mergeCell ref="D2270:E2270"/>
    <mergeCell ref="G2270:K2270"/>
    <mergeCell ref="G2271:H2271"/>
    <mergeCell ref="G2272:H2272"/>
    <mergeCell ref="G2273:H2273"/>
    <mergeCell ref="G2274:H2274"/>
    <mergeCell ref="G2275:H2275"/>
    <mergeCell ref="G2276:H2276"/>
    <mergeCell ref="B2277:E2277"/>
    <mergeCell ref="F2277:K2277"/>
    <mergeCell ref="B2278:E2278"/>
    <mergeCell ref="F2278:K2278"/>
    <mergeCell ref="I2279:K2279"/>
    <mergeCell ref="I2280:K2280"/>
    <mergeCell ref="I2281:K2281"/>
    <mergeCell ref="I2282:K2282"/>
    <mergeCell ref="I2283:K2283"/>
    <mergeCell ref="A2286:F2286"/>
    <mergeCell ref="G2286:K2286"/>
    <mergeCell ref="A2289:K2289"/>
    <mergeCell ref="A2298:K2298"/>
    <mergeCell ref="A2299:K2299"/>
    <mergeCell ref="A2300:K2300"/>
    <mergeCell ref="A2301:C2301"/>
    <mergeCell ref="D2301:K2301"/>
    <mergeCell ref="A2302:C2302"/>
    <mergeCell ref="D2302:E2302"/>
    <mergeCell ref="G2302:K2302"/>
    <mergeCell ref="G2303:H2303"/>
    <mergeCell ref="G2304:H2304"/>
    <mergeCell ref="G2305:H2305"/>
    <mergeCell ref="G2306:H2306"/>
    <mergeCell ref="G2307:H2307"/>
    <mergeCell ref="G2308:H2308"/>
    <mergeCell ref="B2309:E2309"/>
    <mergeCell ref="F2309:K2309"/>
    <mergeCell ref="B2310:E2310"/>
    <mergeCell ref="F2310:K2310"/>
    <mergeCell ref="I2311:K2311"/>
    <mergeCell ref="I2312:K2312"/>
    <mergeCell ref="I2313:K2313"/>
    <mergeCell ref="I2314:K2314"/>
    <mergeCell ref="I2315:K2315"/>
    <mergeCell ref="I2316:K2316"/>
    <mergeCell ref="A2319:F2319"/>
    <mergeCell ref="G2319:K2319"/>
    <mergeCell ref="A2322:K2322"/>
    <mergeCell ref="A2331:K2331"/>
    <mergeCell ref="A2332:K2332"/>
    <mergeCell ref="A2333:K2333"/>
    <mergeCell ref="A2334:C2334"/>
    <mergeCell ref="D2334:K2334"/>
    <mergeCell ref="A2335:C2335"/>
    <mergeCell ref="D2335:E2335"/>
    <mergeCell ref="G2335:K2335"/>
    <mergeCell ref="G2336:H2336"/>
    <mergeCell ref="G2337:H2337"/>
    <mergeCell ref="G2338:H2338"/>
    <mergeCell ref="G2339:H2339"/>
    <mergeCell ref="G2340:H2340"/>
    <mergeCell ref="G2341:H2341"/>
    <mergeCell ref="B2342:E2342"/>
    <mergeCell ref="F2342:K2342"/>
    <mergeCell ref="B2343:E2343"/>
    <mergeCell ref="F2343:K2343"/>
    <mergeCell ref="I2344:K2344"/>
    <mergeCell ref="I2345:K2345"/>
    <mergeCell ref="I2346:K2346"/>
    <mergeCell ref="A2349:F2349"/>
    <mergeCell ref="G2349:K2349"/>
    <mergeCell ref="A2352:K2352"/>
    <mergeCell ref="A2361:K2361"/>
    <mergeCell ref="A2362:K2362"/>
    <mergeCell ref="A2363:K2363"/>
    <mergeCell ref="A2364:C2364"/>
    <mergeCell ref="D2364:K2364"/>
    <mergeCell ref="A2365:C2365"/>
    <mergeCell ref="D2365:E2365"/>
    <mergeCell ref="G2365:K2365"/>
    <mergeCell ref="G2366:H2366"/>
    <mergeCell ref="G2367:H2367"/>
    <mergeCell ref="G2368:H2368"/>
    <mergeCell ref="G2369:H2369"/>
    <mergeCell ref="G2370:H2370"/>
    <mergeCell ref="G2371:H2371"/>
    <mergeCell ref="B2372:E2372"/>
    <mergeCell ref="F2372:K2372"/>
    <mergeCell ref="B2373:E2373"/>
    <mergeCell ref="F2373:K2373"/>
    <mergeCell ref="I2374:K2374"/>
    <mergeCell ref="I2375:K2375"/>
    <mergeCell ref="I2376:K2376"/>
    <mergeCell ref="A2379:F2379"/>
    <mergeCell ref="G2379:K2379"/>
    <mergeCell ref="A2382:K2382"/>
    <mergeCell ref="A2391:K2391"/>
    <mergeCell ref="A2392:K2392"/>
    <mergeCell ref="A2393:K2393"/>
    <mergeCell ref="A2394:C2394"/>
    <mergeCell ref="D2394:K2394"/>
    <mergeCell ref="A2395:C2395"/>
    <mergeCell ref="D2395:E2395"/>
    <mergeCell ref="G2395:K2395"/>
    <mergeCell ref="G2396:H2396"/>
    <mergeCell ref="G2397:H2397"/>
    <mergeCell ref="G2398:H2398"/>
    <mergeCell ref="G2399:H2399"/>
    <mergeCell ref="G2400:H2400"/>
    <mergeCell ref="G2401:H2401"/>
    <mergeCell ref="B2402:E2402"/>
    <mergeCell ref="F2402:K2402"/>
    <mergeCell ref="B2403:E2403"/>
    <mergeCell ref="F2403:K2403"/>
    <mergeCell ref="I2404:K2404"/>
    <mergeCell ref="I2405:K2405"/>
    <mergeCell ref="I2406:K2406"/>
    <mergeCell ref="A2409:F2409"/>
    <mergeCell ref="G2409:K2409"/>
    <mergeCell ref="A2412:K2412"/>
    <mergeCell ref="A2421:K2421"/>
    <mergeCell ref="A2422:K2422"/>
    <mergeCell ref="A2423:K2423"/>
    <mergeCell ref="A2424:C2424"/>
    <mergeCell ref="D2424:K2424"/>
    <mergeCell ref="A2425:C2425"/>
    <mergeCell ref="D2425:E2425"/>
    <mergeCell ref="G2425:K2425"/>
    <mergeCell ref="G2426:H2426"/>
    <mergeCell ref="G2427:H2427"/>
    <mergeCell ref="G2428:H2428"/>
    <mergeCell ref="G2429:H2429"/>
    <mergeCell ref="G2430:H2430"/>
    <mergeCell ref="G2431:H2431"/>
    <mergeCell ref="B2432:E2432"/>
    <mergeCell ref="F2432:K2432"/>
    <mergeCell ref="B2433:E2433"/>
    <mergeCell ref="F2433:K2433"/>
    <mergeCell ref="I2434:K2434"/>
    <mergeCell ref="I2435:K2435"/>
    <mergeCell ref="I2436:K2436"/>
    <mergeCell ref="A2439:F2439"/>
    <mergeCell ref="G2439:K2439"/>
    <mergeCell ref="A2442:K2442"/>
    <mergeCell ref="A2451:K2451"/>
    <mergeCell ref="A2452:K2452"/>
    <mergeCell ref="A2453:K2453"/>
    <mergeCell ref="A2454:C2454"/>
    <mergeCell ref="D2454:K2454"/>
    <mergeCell ref="A2455:C2455"/>
    <mergeCell ref="D2455:E2455"/>
    <mergeCell ref="G2455:K2455"/>
    <mergeCell ref="G2456:H2456"/>
    <mergeCell ref="G2457:H2457"/>
    <mergeCell ref="G2458:H2458"/>
    <mergeCell ref="G2459:H2459"/>
    <mergeCell ref="G2460:H2460"/>
    <mergeCell ref="G2461:H2461"/>
    <mergeCell ref="B2462:E2462"/>
    <mergeCell ref="F2462:K2462"/>
    <mergeCell ref="B2463:E2463"/>
    <mergeCell ref="F2463:K2463"/>
    <mergeCell ref="I2464:K2464"/>
    <mergeCell ref="I2465:K2465"/>
    <mergeCell ref="I2466:K2466"/>
    <mergeCell ref="I2467:K2467"/>
    <mergeCell ref="A2470:F2470"/>
    <mergeCell ref="G2470:K2470"/>
    <mergeCell ref="A2473:K2473"/>
    <mergeCell ref="A2482:K2482"/>
    <mergeCell ref="A2483:K2483"/>
    <mergeCell ref="A2484:K2484"/>
    <mergeCell ref="A2485:C2485"/>
    <mergeCell ref="D2485:K2485"/>
    <mergeCell ref="A2486:C2486"/>
    <mergeCell ref="D2486:E2486"/>
    <mergeCell ref="G2486:K2486"/>
    <mergeCell ref="G2487:H2487"/>
    <mergeCell ref="G2488:H2488"/>
    <mergeCell ref="G2489:H2489"/>
    <mergeCell ref="G2490:H2490"/>
    <mergeCell ref="G2491:H2491"/>
    <mergeCell ref="G2492:H2492"/>
    <mergeCell ref="B2493:E2493"/>
    <mergeCell ref="F2493:K2493"/>
    <mergeCell ref="B2494:E2494"/>
    <mergeCell ref="F2494:K2494"/>
    <mergeCell ref="I2495:K2495"/>
    <mergeCell ref="I2496:K2496"/>
    <mergeCell ref="I2497:K2497"/>
    <mergeCell ref="I2498:K2498"/>
    <mergeCell ref="I2499:K2499"/>
    <mergeCell ref="I2500:K2500"/>
    <mergeCell ref="I2501:K2501"/>
    <mergeCell ref="I2502:K2502"/>
    <mergeCell ref="I2503:K2503"/>
    <mergeCell ref="I2504:K2504"/>
    <mergeCell ref="I2507:K2507"/>
    <mergeCell ref="A2508:F2508"/>
    <mergeCell ref="G2508:K2508"/>
    <mergeCell ref="A2511:K2511"/>
    <mergeCell ref="A2520:K2520"/>
    <mergeCell ref="A2521:K2521"/>
    <mergeCell ref="A2522:K2522"/>
    <mergeCell ref="A2523:C2523"/>
    <mergeCell ref="D2523:K2523"/>
    <mergeCell ref="A2524:C2524"/>
    <mergeCell ref="D2524:E2524"/>
    <mergeCell ref="G2524:K2524"/>
    <mergeCell ref="G2525:H2525"/>
    <mergeCell ref="G2526:H2526"/>
    <mergeCell ref="G2527:H2527"/>
    <mergeCell ref="G2528:H2528"/>
    <mergeCell ref="G2529:H2529"/>
    <mergeCell ref="G2530:H2530"/>
    <mergeCell ref="B2531:E2531"/>
    <mergeCell ref="F2531:K2531"/>
    <mergeCell ref="B2532:E2532"/>
    <mergeCell ref="F2532:K2532"/>
    <mergeCell ref="I2533:K2533"/>
    <mergeCell ref="I2534:K2534"/>
    <mergeCell ref="I2535:K2535"/>
    <mergeCell ref="I2536:K2536"/>
    <mergeCell ref="I2537:K2537"/>
    <mergeCell ref="I2538:K2538"/>
    <mergeCell ref="I2539:K2539"/>
    <mergeCell ref="A2540:F2540"/>
    <mergeCell ref="G2540:K2540"/>
    <mergeCell ref="A2543:K2543"/>
    <mergeCell ref="A2552:K2552"/>
    <mergeCell ref="A2553:K2553"/>
    <mergeCell ref="A2554:K2554"/>
    <mergeCell ref="A2555:C2555"/>
    <mergeCell ref="D2555:K2555"/>
    <mergeCell ref="A2556:C2556"/>
    <mergeCell ref="D2556:E2556"/>
    <mergeCell ref="G2556:K2556"/>
    <mergeCell ref="G2557:H2557"/>
    <mergeCell ref="G2558:H2558"/>
    <mergeCell ref="G2559:H2559"/>
    <mergeCell ref="G2560:H2560"/>
    <mergeCell ref="G2561:H2561"/>
    <mergeCell ref="G2562:H2562"/>
    <mergeCell ref="B2563:E2563"/>
    <mergeCell ref="F2563:K2563"/>
    <mergeCell ref="B2564:E2564"/>
    <mergeCell ref="F2564:K2564"/>
    <mergeCell ref="I2565:K2565"/>
    <mergeCell ref="I2566:K2566"/>
    <mergeCell ref="I2567:K2567"/>
    <mergeCell ref="I2568:K2568"/>
    <mergeCell ref="I2569:K2569"/>
    <mergeCell ref="I2570:K2570"/>
    <mergeCell ref="I2571:K2571"/>
    <mergeCell ref="I2572:K2572"/>
    <mergeCell ref="A2575:F2575"/>
    <mergeCell ref="G2575:K2575"/>
    <mergeCell ref="A2578:K2578"/>
    <mergeCell ref="A2587:K2587"/>
    <mergeCell ref="A2588:K2588"/>
    <mergeCell ref="A2589:K2589"/>
    <mergeCell ref="A2590:C2590"/>
    <mergeCell ref="D2590:K2590"/>
    <mergeCell ref="A2591:C2591"/>
    <mergeCell ref="D2591:E2591"/>
    <mergeCell ref="G2591:K2591"/>
    <mergeCell ref="G2592:H2592"/>
    <mergeCell ref="G2593:H2593"/>
    <mergeCell ref="G2594:H2594"/>
    <mergeCell ref="G2595:H2595"/>
    <mergeCell ref="G2596:H2596"/>
    <mergeCell ref="G2597:H2597"/>
    <mergeCell ref="B2598:E2598"/>
    <mergeCell ref="F2598:K2598"/>
    <mergeCell ref="B2599:E2599"/>
    <mergeCell ref="F2599:K2599"/>
    <mergeCell ref="I2600:K2600"/>
    <mergeCell ref="I2601:K2601"/>
    <mergeCell ref="I2602:K2602"/>
    <mergeCell ref="I2603:K2603"/>
    <mergeCell ref="I2604:K2604"/>
    <mergeCell ref="I2607:K2607"/>
    <mergeCell ref="A2608:F2608"/>
    <mergeCell ref="G2608:K2608"/>
    <mergeCell ref="A2611:K2611"/>
    <mergeCell ref="A2620:K2620"/>
    <mergeCell ref="A2621:K2621"/>
    <mergeCell ref="A2622:K2622"/>
    <mergeCell ref="A2623:C2623"/>
    <mergeCell ref="D2623:K2623"/>
    <mergeCell ref="A2624:C2624"/>
    <mergeCell ref="D2624:E2624"/>
    <mergeCell ref="G2624:K2624"/>
    <mergeCell ref="G2625:H2625"/>
    <mergeCell ref="G2626:H2626"/>
    <mergeCell ref="G2627:H2627"/>
    <mergeCell ref="G2628:H2628"/>
    <mergeCell ref="G2629:H2629"/>
    <mergeCell ref="G2630:H2630"/>
    <mergeCell ref="B2631:E2631"/>
    <mergeCell ref="F2631:K2631"/>
    <mergeCell ref="B2632:E2632"/>
    <mergeCell ref="F2632:K2632"/>
    <mergeCell ref="I2633:K2633"/>
    <mergeCell ref="I2634:K2634"/>
    <mergeCell ref="I2635:K2635"/>
    <mergeCell ref="I2636:K2636"/>
    <mergeCell ref="I2637:K2637"/>
    <mergeCell ref="I2638:K2638"/>
    <mergeCell ref="I2639:K2639"/>
    <mergeCell ref="I2640:K2640"/>
    <mergeCell ref="I2641:K2641"/>
    <mergeCell ref="I2642:K2642"/>
    <mergeCell ref="A2645:F2645"/>
    <mergeCell ref="G2645:K2645"/>
    <mergeCell ref="A2648:K2648"/>
    <mergeCell ref="A2657:K2657"/>
    <mergeCell ref="A2658:K2658"/>
    <mergeCell ref="A2659:K2659"/>
    <mergeCell ref="A2660:C2660"/>
    <mergeCell ref="D2660:K2660"/>
    <mergeCell ref="A2661:C2661"/>
    <mergeCell ref="D2661:E2661"/>
    <mergeCell ref="G2661:K2661"/>
    <mergeCell ref="G2662:H2662"/>
    <mergeCell ref="G2663:H2663"/>
    <mergeCell ref="G2664:H2664"/>
    <mergeCell ref="G2665:H2665"/>
    <mergeCell ref="G2666:H2666"/>
    <mergeCell ref="G2667:H2667"/>
    <mergeCell ref="B2668:E2668"/>
    <mergeCell ref="F2668:K2668"/>
    <mergeCell ref="B2669:E2669"/>
    <mergeCell ref="F2669:K2669"/>
    <mergeCell ref="I2670:K2670"/>
    <mergeCell ref="I2671:K2671"/>
    <mergeCell ref="I2672:K2672"/>
    <mergeCell ref="I2673:K2673"/>
    <mergeCell ref="I2674:K2674"/>
    <mergeCell ref="I2675:K2675"/>
    <mergeCell ref="I2676:K2676"/>
    <mergeCell ref="I2677:K2677"/>
    <mergeCell ref="I2678:K2678"/>
    <mergeCell ref="I2679:K2679"/>
    <mergeCell ref="I2680:K2680"/>
    <mergeCell ref="I2681:K2681"/>
    <mergeCell ref="I2682:K2682"/>
    <mergeCell ref="A2683:F2683"/>
    <mergeCell ref="G2683:K2683"/>
    <mergeCell ref="A2686:K2686"/>
    <mergeCell ref="A2695:K2695"/>
    <mergeCell ref="A2696:K2696"/>
    <mergeCell ref="A2697:K2697"/>
    <mergeCell ref="A2698:C2698"/>
    <mergeCell ref="D2698:K2698"/>
    <mergeCell ref="A2699:C2699"/>
    <mergeCell ref="D2699:E2699"/>
    <mergeCell ref="G2699:K2699"/>
    <mergeCell ref="G2700:H2700"/>
    <mergeCell ref="G2701:H2701"/>
    <mergeCell ref="G2702:H2702"/>
    <mergeCell ref="G2703:H2703"/>
    <mergeCell ref="G2704:H2704"/>
    <mergeCell ref="G2705:H2705"/>
    <mergeCell ref="B2706:E2706"/>
    <mergeCell ref="F2706:K2706"/>
    <mergeCell ref="B2707:E2707"/>
    <mergeCell ref="F2707:K2707"/>
    <mergeCell ref="I2708:K2708"/>
    <mergeCell ref="I2709:K2709"/>
    <mergeCell ref="I2710:K2710"/>
    <mergeCell ref="I2711:K2711"/>
    <mergeCell ref="I2712:K2712"/>
    <mergeCell ref="A2715:F2715"/>
    <mergeCell ref="G2715:K2715"/>
    <mergeCell ref="A2718:K2718"/>
    <mergeCell ref="A2727:K2727"/>
    <mergeCell ref="A2728:K2728"/>
    <mergeCell ref="A2729:K2729"/>
    <mergeCell ref="A2730:C2730"/>
    <mergeCell ref="D2730:K2730"/>
    <mergeCell ref="A2731:C2731"/>
    <mergeCell ref="D2731:E2731"/>
    <mergeCell ref="G2731:K2731"/>
    <mergeCell ref="G2732:H2732"/>
    <mergeCell ref="G2733:H2733"/>
    <mergeCell ref="G2734:H2734"/>
    <mergeCell ref="G2735:H2735"/>
    <mergeCell ref="G2736:H2736"/>
    <mergeCell ref="G2737:H2737"/>
    <mergeCell ref="B2738:E2738"/>
    <mergeCell ref="F2738:K2738"/>
    <mergeCell ref="B2739:E2739"/>
    <mergeCell ref="F2739:K2739"/>
    <mergeCell ref="I2740:K2740"/>
    <mergeCell ref="I2741:K2741"/>
    <mergeCell ref="I2742:K2742"/>
    <mergeCell ref="I2743:K2743"/>
    <mergeCell ref="I2744:K2744"/>
    <mergeCell ref="I2745:K2745"/>
    <mergeCell ref="I2746:K2746"/>
    <mergeCell ref="I2747:K2747"/>
    <mergeCell ref="I2748:K2748"/>
    <mergeCell ref="A2749:F2749"/>
    <mergeCell ref="G2749:K2749"/>
    <mergeCell ref="A2752:K2752"/>
    <mergeCell ref="A2761:K2761"/>
    <mergeCell ref="A2762:K2762"/>
    <mergeCell ref="A2763:K2763"/>
    <mergeCell ref="A2764:C2764"/>
    <mergeCell ref="D2764:K2764"/>
    <mergeCell ref="A2765:C2765"/>
    <mergeCell ref="D2765:E2765"/>
    <mergeCell ref="G2765:K2765"/>
    <mergeCell ref="G2766:H2766"/>
    <mergeCell ref="G2767:H2767"/>
    <mergeCell ref="G2768:H2768"/>
    <mergeCell ref="G2769:H2769"/>
    <mergeCell ref="G2770:H2770"/>
    <mergeCell ref="G2771:H2771"/>
    <mergeCell ref="B2772:E2772"/>
    <mergeCell ref="F2772:K2772"/>
    <mergeCell ref="B2773:E2773"/>
    <mergeCell ref="F2773:K2773"/>
    <mergeCell ref="I2774:K2774"/>
    <mergeCell ref="I2775:K2775"/>
    <mergeCell ref="I2776:K2776"/>
    <mergeCell ref="I2777:K2777"/>
    <mergeCell ref="A2778:F2778"/>
    <mergeCell ref="G2778:K2778"/>
    <mergeCell ref="A2781:K2781"/>
    <mergeCell ref="A2790:K2790"/>
    <mergeCell ref="A2791:K2791"/>
    <mergeCell ref="A2792:K2792"/>
    <mergeCell ref="A2793:C2793"/>
    <mergeCell ref="D2793:K2793"/>
    <mergeCell ref="A2794:C2794"/>
    <mergeCell ref="D2794:E2794"/>
    <mergeCell ref="G2794:K2794"/>
    <mergeCell ref="G2795:H2795"/>
    <mergeCell ref="G2796:H2796"/>
    <mergeCell ref="G2797:H2797"/>
    <mergeCell ref="G2798:H2798"/>
    <mergeCell ref="G2799:H2799"/>
    <mergeCell ref="G2800:H2800"/>
    <mergeCell ref="B2801:E2801"/>
    <mergeCell ref="F2801:K2801"/>
    <mergeCell ref="B2802:E2802"/>
    <mergeCell ref="F2802:K2802"/>
    <mergeCell ref="I2803:K2803"/>
    <mergeCell ref="I2804:K2804"/>
    <mergeCell ref="I2805:K2805"/>
    <mergeCell ref="I2806:K2806"/>
    <mergeCell ref="I2807:K2807"/>
    <mergeCell ref="I2808:K2808"/>
    <mergeCell ref="I2809:K2809"/>
    <mergeCell ref="A2810:F2810"/>
    <mergeCell ref="G2810:K2810"/>
    <mergeCell ref="A2813:K2813"/>
    <mergeCell ref="A2822:K2822"/>
    <mergeCell ref="A2823:K2823"/>
    <mergeCell ref="A2824:K2824"/>
    <mergeCell ref="A2825:C2825"/>
    <mergeCell ref="D2825:K2825"/>
    <mergeCell ref="A2826:C2826"/>
    <mergeCell ref="D2826:E2826"/>
    <mergeCell ref="G2826:K2826"/>
    <mergeCell ref="G2827:H2827"/>
    <mergeCell ref="G2828:H2828"/>
    <mergeCell ref="G2829:H2829"/>
    <mergeCell ref="G2830:H2830"/>
    <mergeCell ref="G2831:H2831"/>
    <mergeCell ref="G2832:H2832"/>
    <mergeCell ref="B2833:E2833"/>
    <mergeCell ref="F2833:K2833"/>
    <mergeCell ref="B2834:E2834"/>
    <mergeCell ref="F2834:K2834"/>
    <mergeCell ref="I2835:K2835"/>
    <mergeCell ref="I2836:K2836"/>
    <mergeCell ref="A2837:F2837"/>
    <mergeCell ref="G2837:K2837"/>
    <mergeCell ref="A2840:K2840"/>
    <mergeCell ref="A2849:K2849"/>
    <mergeCell ref="A2850:K2850"/>
    <mergeCell ref="A2851:K2851"/>
    <mergeCell ref="A2852:C2852"/>
    <mergeCell ref="D2852:K2852"/>
    <mergeCell ref="A2853:C2853"/>
    <mergeCell ref="D2853:E2853"/>
    <mergeCell ref="G2853:K2853"/>
    <mergeCell ref="G2854:H2854"/>
    <mergeCell ref="G2855:H2855"/>
    <mergeCell ref="G2856:H2856"/>
    <mergeCell ref="G2857:H2857"/>
    <mergeCell ref="G2858:H2858"/>
    <mergeCell ref="G2859:H2859"/>
    <mergeCell ref="B2860:E2860"/>
    <mergeCell ref="F2860:K2860"/>
    <mergeCell ref="B2861:E2861"/>
    <mergeCell ref="F2861:K2861"/>
    <mergeCell ref="I2862:K2862"/>
    <mergeCell ref="I2863:K2863"/>
    <mergeCell ref="I2864:K2864"/>
    <mergeCell ref="I2865:K2865"/>
    <mergeCell ref="I2866:K2866"/>
    <mergeCell ref="I2867:K2867"/>
    <mergeCell ref="I2868:K2868"/>
    <mergeCell ref="I2869:K2869"/>
    <mergeCell ref="I2870:K2870"/>
    <mergeCell ref="I2871:K2871"/>
    <mergeCell ref="I2872:K2872"/>
    <mergeCell ref="I2873:K2873"/>
    <mergeCell ref="A2874:F2874"/>
    <mergeCell ref="G2874:K2874"/>
    <mergeCell ref="A2877:K2877"/>
    <mergeCell ref="A2885:K2885"/>
    <mergeCell ref="A2886:K2886"/>
    <mergeCell ref="A2887:K2887"/>
    <mergeCell ref="A2888:C2888"/>
    <mergeCell ref="D2888:K2888"/>
    <mergeCell ref="A2889:C2889"/>
    <mergeCell ref="D2889:E2889"/>
    <mergeCell ref="G2889:K2889"/>
    <mergeCell ref="G2890:H2890"/>
    <mergeCell ref="G2891:H2891"/>
    <mergeCell ref="G2892:H2892"/>
    <mergeCell ref="G2893:H2893"/>
    <mergeCell ref="G2894:H2894"/>
    <mergeCell ref="G2895:H2895"/>
    <mergeCell ref="B2896:E2896"/>
    <mergeCell ref="F2896:K2896"/>
    <mergeCell ref="B2897:E2897"/>
    <mergeCell ref="F2897:K2897"/>
    <mergeCell ref="I2898:K2898"/>
    <mergeCell ref="I2899:K2899"/>
    <mergeCell ref="I2900:K2900"/>
    <mergeCell ref="I2901:K2901"/>
    <mergeCell ref="A2904:F2904"/>
    <mergeCell ref="G2904:K2904"/>
    <mergeCell ref="A2907:K2907"/>
    <mergeCell ref="A2918:K2918"/>
    <mergeCell ref="A2919:K2919"/>
    <mergeCell ref="A2920:K2920"/>
    <mergeCell ref="A2921:C2921"/>
    <mergeCell ref="D2921:K2921"/>
    <mergeCell ref="A2922:C2922"/>
    <mergeCell ref="D2922:E2922"/>
    <mergeCell ref="G2922:K2922"/>
    <mergeCell ref="G2923:H2923"/>
    <mergeCell ref="G2924:H2924"/>
    <mergeCell ref="G2925:H2925"/>
    <mergeCell ref="G2926:H2926"/>
    <mergeCell ref="G2927:H2927"/>
    <mergeCell ref="G2928:H2928"/>
    <mergeCell ref="B2929:E2929"/>
    <mergeCell ref="F2929:K2929"/>
    <mergeCell ref="B2930:E2930"/>
    <mergeCell ref="F2930:K2930"/>
    <mergeCell ref="I2931:K2931"/>
    <mergeCell ref="I2932:K2932"/>
    <mergeCell ref="I2933:K2933"/>
    <mergeCell ref="I2934:K2934"/>
    <mergeCell ref="I2935:K2935"/>
    <mergeCell ref="A2938:F2938"/>
    <mergeCell ref="G2938:K2938"/>
    <mergeCell ref="A2941:K2941"/>
    <mergeCell ref="A2954:K2954"/>
    <mergeCell ref="A2955:K2955"/>
    <mergeCell ref="A2956:K2956"/>
    <mergeCell ref="A2957:C2957"/>
    <mergeCell ref="D2957:K2957"/>
    <mergeCell ref="A2958:C2958"/>
    <mergeCell ref="D2958:E2958"/>
    <mergeCell ref="G2958:K2958"/>
    <mergeCell ref="G2959:H2959"/>
    <mergeCell ref="G2960:H2960"/>
    <mergeCell ref="G2961:H2961"/>
    <mergeCell ref="G2962:H2962"/>
    <mergeCell ref="G2963:H2963"/>
    <mergeCell ref="G2964:H2964"/>
    <mergeCell ref="B2965:E2965"/>
    <mergeCell ref="F2965:K2965"/>
    <mergeCell ref="B2966:E2966"/>
    <mergeCell ref="F2966:K2966"/>
    <mergeCell ref="I2967:K2967"/>
    <mergeCell ref="I2968:K2968"/>
    <mergeCell ref="I2971:K2971"/>
    <mergeCell ref="I2973:K2973"/>
    <mergeCell ref="I2974:K2974"/>
    <mergeCell ref="A2977:F2977"/>
    <mergeCell ref="G2977:K2977"/>
    <mergeCell ref="A2980:K2980"/>
    <mergeCell ref="A2992:K2992"/>
    <mergeCell ref="A2993:K2993"/>
    <mergeCell ref="A2994:K2994"/>
    <mergeCell ref="A2995:C2995"/>
    <mergeCell ref="D2995:K2995"/>
    <mergeCell ref="A2996:C2996"/>
    <mergeCell ref="D2996:E2996"/>
    <mergeCell ref="G2996:K2996"/>
    <mergeCell ref="G2997:H2997"/>
    <mergeCell ref="G2998:H2998"/>
    <mergeCell ref="G2999:H2999"/>
    <mergeCell ref="G3000:H3000"/>
    <mergeCell ref="G3001:H3001"/>
    <mergeCell ref="G3002:H3002"/>
    <mergeCell ref="B3003:E3003"/>
    <mergeCell ref="F3003:K3003"/>
    <mergeCell ref="B3004:E3004"/>
    <mergeCell ref="F3004:K3004"/>
    <mergeCell ref="I3005:K3005"/>
    <mergeCell ref="I3006:K3006"/>
    <mergeCell ref="I3010:K3010"/>
    <mergeCell ref="I3012:K3012"/>
    <mergeCell ref="A3015:F3015"/>
    <mergeCell ref="G3015:K3015"/>
    <mergeCell ref="A3018:K3018"/>
    <mergeCell ref="A3031:K3031"/>
    <mergeCell ref="A3032:K3032"/>
    <mergeCell ref="A3033:K3033"/>
    <mergeCell ref="A3034:C3034"/>
    <mergeCell ref="D3034:K3034"/>
    <mergeCell ref="A3035:C3035"/>
    <mergeCell ref="D3035:E3035"/>
    <mergeCell ref="G3035:K3035"/>
    <mergeCell ref="G3036:H3036"/>
    <mergeCell ref="G3037:H3037"/>
    <mergeCell ref="G3038:H3038"/>
    <mergeCell ref="G3039:H3039"/>
    <mergeCell ref="G3040:H3040"/>
    <mergeCell ref="G3041:H3041"/>
    <mergeCell ref="B3042:E3042"/>
    <mergeCell ref="F3042:K3042"/>
    <mergeCell ref="B3043:E3043"/>
    <mergeCell ref="F3043:K3043"/>
    <mergeCell ref="I3044:K3044"/>
    <mergeCell ref="I3045:K3045"/>
    <mergeCell ref="I3049:K3049"/>
    <mergeCell ref="I3051:K3051"/>
    <mergeCell ref="A3054:F3054"/>
    <mergeCell ref="G3054:K3054"/>
    <mergeCell ref="A3057:K3057"/>
    <mergeCell ref="A3071:K3071"/>
    <mergeCell ref="A3072:K3072"/>
    <mergeCell ref="A3073:K3073"/>
    <mergeCell ref="A3074:C3074"/>
    <mergeCell ref="D3074:K3074"/>
    <mergeCell ref="A3075:C3075"/>
    <mergeCell ref="D3075:E3075"/>
    <mergeCell ref="G3075:K3075"/>
    <mergeCell ref="G3076:H3076"/>
    <mergeCell ref="G3077:H3077"/>
    <mergeCell ref="G3078:H3078"/>
    <mergeCell ref="G3079:H3079"/>
    <mergeCell ref="G3080:H3080"/>
    <mergeCell ref="G3081:H3081"/>
    <mergeCell ref="B3082:E3082"/>
    <mergeCell ref="F3082:K3082"/>
    <mergeCell ref="B3083:E3083"/>
    <mergeCell ref="F3083:K3083"/>
    <mergeCell ref="I3084:K3084"/>
    <mergeCell ref="I3085:K3085"/>
    <mergeCell ref="I3088:K3088"/>
    <mergeCell ref="I3089:K3089"/>
    <mergeCell ref="A3093:F3093"/>
    <mergeCell ref="G3093:K3093"/>
    <mergeCell ref="A3096:K3096"/>
    <mergeCell ref="A3110:K3110"/>
    <mergeCell ref="A3111:K3111"/>
    <mergeCell ref="A3112:K3112"/>
    <mergeCell ref="A3113:C3113"/>
    <mergeCell ref="D3113:K3113"/>
    <mergeCell ref="A3114:C3114"/>
    <mergeCell ref="D3114:E3114"/>
    <mergeCell ref="G3114:K3114"/>
    <mergeCell ref="G3115:H3115"/>
    <mergeCell ref="G3116:H3116"/>
    <mergeCell ref="G3117:H3117"/>
    <mergeCell ref="G3118:H3118"/>
    <mergeCell ref="G3119:H3119"/>
    <mergeCell ref="G3120:H3120"/>
    <mergeCell ref="B3121:E3121"/>
    <mergeCell ref="F3121:K3121"/>
    <mergeCell ref="B3122:E3122"/>
    <mergeCell ref="F3122:K3122"/>
    <mergeCell ref="I3123:K3123"/>
    <mergeCell ref="I3124:K3124"/>
    <mergeCell ref="I3126:K3126"/>
    <mergeCell ref="I3127:K3127"/>
    <mergeCell ref="A3130:F3130"/>
    <mergeCell ref="G3130:K3130"/>
    <mergeCell ref="A3133:K3133"/>
    <mergeCell ref="A3141:K3141"/>
    <mergeCell ref="A3142:K3142"/>
    <mergeCell ref="A3143:K3143"/>
    <mergeCell ref="A3144:C3144"/>
    <mergeCell ref="D3144:K3144"/>
    <mergeCell ref="A3145:C3145"/>
    <mergeCell ref="D3145:E3145"/>
    <mergeCell ref="G3145:K3145"/>
    <mergeCell ref="G3146:H3146"/>
    <mergeCell ref="G3147:H3147"/>
    <mergeCell ref="G3148:H3148"/>
    <mergeCell ref="G3149:H3149"/>
    <mergeCell ref="G3150:H3150"/>
    <mergeCell ref="G3151:H3151"/>
    <mergeCell ref="B3152:E3152"/>
    <mergeCell ref="F3152:K3152"/>
    <mergeCell ref="B3153:E3153"/>
    <mergeCell ref="F3153:K3153"/>
    <mergeCell ref="I3154:K3154"/>
    <mergeCell ref="I3155:K3155"/>
    <mergeCell ref="I3156:K3156"/>
    <mergeCell ref="I3157:K3157"/>
    <mergeCell ref="I3158:K3158"/>
    <mergeCell ref="I3159:K3159"/>
    <mergeCell ref="I3160:K3160"/>
    <mergeCell ref="I3161:K3161"/>
    <mergeCell ref="I3162:K3162"/>
    <mergeCell ref="I3163:K3163"/>
    <mergeCell ref="I3164:K3164"/>
    <mergeCell ref="I3165:K3165"/>
    <mergeCell ref="I3166:K3166"/>
    <mergeCell ref="I3167:K3167"/>
    <mergeCell ref="I3168:K3168"/>
    <mergeCell ref="I3169:K3169"/>
    <mergeCell ref="I3170:K3170"/>
    <mergeCell ref="I3171:K3171"/>
    <mergeCell ref="A3172:F3172"/>
    <mergeCell ref="G3172:K3172"/>
    <mergeCell ref="A3175:K3175"/>
    <mergeCell ref="A3182:K3182"/>
    <mergeCell ref="A3183:K3183"/>
    <mergeCell ref="A3184:K3184"/>
    <mergeCell ref="A3185:C3185"/>
    <mergeCell ref="D3185:K3185"/>
    <mergeCell ref="A3186:C3186"/>
    <mergeCell ref="D3186:E3186"/>
    <mergeCell ref="G3186:K3186"/>
    <mergeCell ref="G3187:H3187"/>
    <mergeCell ref="G3188:H3188"/>
    <mergeCell ref="G3189:H3189"/>
    <mergeCell ref="G3190:H3190"/>
    <mergeCell ref="G3191:H3191"/>
    <mergeCell ref="G3192:H3192"/>
    <mergeCell ref="B3193:E3193"/>
    <mergeCell ref="F3193:K3193"/>
    <mergeCell ref="B3194:E3194"/>
    <mergeCell ref="F3194:K3194"/>
    <mergeCell ref="I3195:K3195"/>
    <mergeCell ref="I3196:K3196"/>
    <mergeCell ref="I3197:K3197"/>
    <mergeCell ref="I3198:K3198"/>
    <mergeCell ref="I3199:K3199"/>
    <mergeCell ref="I3200:K3200"/>
    <mergeCell ref="I3201:K3201"/>
    <mergeCell ref="I3202:K3202"/>
    <mergeCell ref="I3203:K3203"/>
    <mergeCell ref="I3206:K3206"/>
    <mergeCell ref="A3207:F3207"/>
    <mergeCell ref="G3207:K3207"/>
    <mergeCell ref="A3210:K3210"/>
    <mergeCell ref="A3218:K3218"/>
    <mergeCell ref="A3219:K3219"/>
    <mergeCell ref="A3221:C3221"/>
    <mergeCell ref="D3221:L3221"/>
    <mergeCell ref="A3222:C3222"/>
    <mergeCell ref="D3222:F3222"/>
    <mergeCell ref="H3222:L3222"/>
    <mergeCell ref="A3223:C3223"/>
    <mergeCell ref="E3223:F3223"/>
    <mergeCell ref="H3223:I3223"/>
    <mergeCell ref="A3224:C3224"/>
    <mergeCell ref="E3224:F3224"/>
    <mergeCell ref="H3224:I3224"/>
    <mergeCell ref="A3225:C3225"/>
    <mergeCell ref="E3225:F3225"/>
    <mergeCell ref="H3225:I3225"/>
    <mergeCell ref="A3226:C3226"/>
    <mergeCell ref="E3226:F3226"/>
    <mergeCell ref="H3226:I3226"/>
    <mergeCell ref="A3227:C3227"/>
    <mergeCell ref="E3227:F3227"/>
    <mergeCell ref="H3227:I3227"/>
    <mergeCell ref="A3228:C3228"/>
    <mergeCell ref="E3228:F3228"/>
    <mergeCell ref="H3228:I3228"/>
    <mergeCell ref="B3229:F3229"/>
    <mergeCell ref="G3229:L3229"/>
    <mergeCell ref="B3230:F3230"/>
    <mergeCell ref="G3230:L3230"/>
    <mergeCell ref="D3231:E3231"/>
    <mergeCell ref="J3231:L3231"/>
    <mergeCell ref="D3232:E3232"/>
    <mergeCell ref="J3232:L3232"/>
    <mergeCell ref="D3233:E3233"/>
    <mergeCell ref="J3233:L3233"/>
    <mergeCell ref="D3234:E3234"/>
    <mergeCell ref="J3234:L3234"/>
    <mergeCell ref="D3235:E3235"/>
    <mergeCell ref="J3235:L3235"/>
    <mergeCell ref="D3236:E3236"/>
    <mergeCell ref="J3236:L3236"/>
    <mergeCell ref="D3237:E3237"/>
    <mergeCell ref="J3237:L3237"/>
    <mergeCell ref="D3238:E3238"/>
    <mergeCell ref="J3238:L3238"/>
    <mergeCell ref="D3239:E3239"/>
    <mergeCell ref="J3239:L3239"/>
    <mergeCell ref="D3240:E3240"/>
    <mergeCell ref="J3240:L3240"/>
    <mergeCell ref="D3241:E3241"/>
    <mergeCell ref="J3241:L3241"/>
    <mergeCell ref="D3242:E3242"/>
    <mergeCell ref="J3242:L3242"/>
    <mergeCell ref="D3243:E3243"/>
    <mergeCell ref="J3243:L3243"/>
    <mergeCell ref="D3244:E3244"/>
    <mergeCell ref="J3244:L3244"/>
    <mergeCell ref="A3248:G3248"/>
    <mergeCell ref="H3248:L3248"/>
    <mergeCell ref="A3251:L3251"/>
    <mergeCell ref="A3252:L3252"/>
    <mergeCell ref="A3253:L3253"/>
    <mergeCell ref="A3254:L3254"/>
    <mergeCell ref="A3255:L3255"/>
    <mergeCell ref="A3256:L3256"/>
    <mergeCell ref="A3257:L3257"/>
    <mergeCell ref="A3260:K3260"/>
    <mergeCell ref="A3261:K3261"/>
    <mergeCell ref="A3263:C3263"/>
    <mergeCell ref="D3263:L3263"/>
    <mergeCell ref="A3264:C3264"/>
    <mergeCell ref="D3264:F3264"/>
    <mergeCell ref="H3264:L3264"/>
    <mergeCell ref="A3265:C3265"/>
    <mergeCell ref="E3265:F3265"/>
    <mergeCell ref="H3265:I3265"/>
    <mergeCell ref="A3266:C3266"/>
    <mergeCell ref="E3266:F3266"/>
    <mergeCell ref="H3266:I3266"/>
    <mergeCell ref="A3267:C3267"/>
    <mergeCell ref="E3267:F3267"/>
    <mergeCell ref="H3267:I3267"/>
    <mergeCell ref="A3268:C3268"/>
    <mergeCell ref="E3268:F3268"/>
    <mergeCell ref="H3268:I3268"/>
    <mergeCell ref="A3269:C3269"/>
    <mergeCell ref="E3269:F3269"/>
    <mergeCell ref="H3269:I3269"/>
    <mergeCell ref="A3270:C3270"/>
    <mergeCell ref="E3270:F3270"/>
    <mergeCell ref="H3270:I3270"/>
    <mergeCell ref="B3271:F3271"/>
    <mergeCell ref="G3271:L3271"/>
    <mergeCell ref="B3272:F3272"/>
    <mergeCell ref="G3272:L3272"/>
    <mergeCell ref="D3273:E3273"/>
    <mergeCell ref="J3273:L3273"/>
    <mergeCell ref="D3274:E3274"/>
    <mergeCell ref="J3274:L3274"/>
    <mergeCell ref="D3275:E3275"/>
    <mergeCell ref="J3275:L3275"/>
    <mergeCell ref="D3276:E3276"/>
    <mergeCell ref="J3276:L3276"/>
    <mergeCell ref="D3277:E3277"/>
    <mergeCell ref="J3277:L3277"/>
    <mergeCell ref="D3278:E3278"/>
    <mergeCell ref="J3278:L3278"/>
    <mergeCell ref="D3279:E3279"/>
    <mergeCell ref="J3279:L3279"/>
    <mergeCell ref="D3280:E3280"/>
    <mergeCell ref="J3280:L3280"/>
    <mergeCell ref="D3281:E3281"/>
    <mergeCell ref="J3281:L3281"/>
    <mergeCell ref="D3282:E3282"/>
    <mergeCell ref="J3282:L3282"/>
    <mergeCell ref="D3283:E3283"/>
    <mergeCell ref="J3283:L3283"/>
    <mergeCell ref="D3284:E3284"/>
    <mergeCell ref="J3284:L3284"/>
    <mergeCell ref="D3285:E3285"/>
    <mergeCell ref="J3285:L3285"/>
    <mergeCell ref="D3286:E3286"/>
    <mergeCell ref="J3286:L3286"/>
    <mergeCell ref="A3287:G3287"/>
    <mergeCell ref="H3287:L3287"/>
    <mergeCell ref="A3290:L3290"/>
    <mergeCell ref="A3291:L3291"/>
    <mergeCell ref="A3292:L3292"/>
    <mergeCell ref="A3293:L3293"/>
    <mergeCell ref="A3294:L3294"/>
    <mergeCell ref="A3295:L3295"/>
    <mergeCell ref="A3296:L3296"/>
    <mergeCell ref="A3299:K3299"/>
    <mergeCell ref="A3300:K3300"/>
    <mergeCell ref="A3302:C3302"/>
    <mergeCell ref="D3302:L3302"/>
    <mergeCell ref="A3303:C3303"/>
    <mergeCell ref="D3303:F3303"/>
    <mergeCell ref="H3303:L3303"/>
    <mergeCell ref="A3304:C3304"/>
    <mergeCell ref="E3304:F3304"/>
    <mergeCell ref="H3304:I3304"/>
    <mergeCell ref="A3305:C3305"/>
    <mergeCell ref="E3305:F3305"/>
    <mergeCell ref="H3305:I3305"/>
    <mergeCell ref="A3306:C3306"/>
    <mergeCell ref="E3306:F3306"/>
    <mergeCell ref="H3306:I3306"/>
    <mergeCell ref="A3307:C3307"/>
    <mergeCell ref="E3307:F3307"/>
    <mergeCell ref="H3307:I3307"/>
    <mergeCell ref="A3308:C3308"/>
    <mergeCell ref="E3308:F3308"/>
    <mergeCell ref="H3308:I3308"/>
    <mergeCell ref="A3309:C3309"/>
    <mergeCell ref="E3309:F3309"/>
    <mergeCell ref="H3309:I3309"/>
    <mergeCell ref="B3310:F3310"/>
    <mergeCell ref="G3310:L3310"/>
    <mergeCell ref="B3311:F3311"/>
    <mergeCell ref="G3311:L3311"/>
    <mergeCell ref="D3312:E3312"/>
    <mergeCell ref="J3312:L3312"/>
    <mergeCell ref="D3313:E3313"/>
    <mergeCell ref="J3313:L3313"/>
    <mergeCell ref="D3314:E3314"/>
    <mergeCell ref="J3314:L3314"/>
    <mergeCell ref="D3315:E3315"/>
    <mergeCell ref="J3315:L3315"/>
    <mergeCell ref="D3316:E3316"/>
    <mergeCell ref="J3316:L3316"/>
    <mergeCell ref="A3320:G3320"/>
    <mergeCell ref="H3320:L3320"/>
    <mergeCell ref="A3323:L3323"/>
    <mergeCell ref="A3324:L3324"/>
    <mergeCell ref="A3325:L3325"/>
    <mergeCell ref="A3326:L3326"/>
    <mergeCell ref="A3327:L3327"/>
    <mergeCell ref="A3328:L3328"/>
    <mergeCell ref="A3329:L3329"/>
    <mergeCell ref="A3332:K3332"/>
    <mergeCell ref="A3333:K3333"/>
    <mergeCell ref="A3335:C3335"/>
    <mergeCell ref="D3335:L3335"/>
    <mergeCell ref="A3336:C3336"/>
    <mergeCell ref="D3336:F3336"/>
    <mergeCell ref="H3336:L3336"/>
    <mergeCell ref="A3337:C3337"/>
    <mergeCell ref="E3337:F3337"/>
    <mergeCell ref="H3337:I3337"/>
    <mergeCell ref="A3338:C3338"/>
    <mergeCell ref="E3338:F3338"/>
    <mergeCell ref="H3338:I3338"/>
    <mergeCell ref="A3339:C3339"/>
    <mergeCell ref="E3339:F3339"/>
    <mergeCell ref="H3339:I3339"/>
    <mergeCell ref="A3340:C3340"/>
    <mergeCell ref="E3340:F3340"/>
    <mergeCell ref="H3340:I3340"/>
    <mergeCell ref="A3341:C3341"/>
    <mergeCell ref="E3341:F3341"/>
    <mergeCell ref="H3341:I3341"/>
    <mergeCell ref="A3342:C3342"/>
    <mergeCell ref="E3342:F3342"/>
    <mergeCell ref="H3342:I3342"/>
    <mergeCell ref="B3343:F3343"/>
    <mergeCell ref="G3343:L3343"/>
    <mergeCell ref="B3344:F3344"/>
    <mergeCell ref="G3344:L3344"/>
    <mergeCell ref="D3345:E3345"/>
    <mergeCell ref="J3345:L3345"/>
    <mergeCell ref="D3346:E3346"/>
    <mergeCell ref="J3346:L3346"/>
    <mergeCell ref="D3347:E3347"/>
    <mergeCell ref="J3347:L3347"/>
    <mergeCell ref="D3348:E3348"/>
    <mergeCell ref="J3348:L3348"/>
    <mergeCell ref="D3349:E3349"/>
    <mergeCell ref="J3349:L3349"/>
    <mergeCell ref="A3353:G3353"/>
    <mergeCell ref="H3353:L3353"/>
    <mergeCell ref="A3356:L3356"/>
    <mergeCell ref="A3357:L3357"/>
    <mergeCell ref="A3358:L3358"/>
    <mergeCell ref="A3359:L3359"/>
    <mergeCell ref="A3360:L3360"/>
    <mergeCell ref="A3361:L3361"/>
    <mergeCell ref="A3362:L3362"/>
    <mergeCell ref="A3365:K3365"/>
    <mergeCell ref="A3366:K3366"/>
    <mergeCell ref="A3368:C3368"/>
    <mergeCell ref="D3368:L3368"/>
    <mergeCell ref="A3369:C3369"/>
    <mergeCell ref="D3369:F3369"/>
    <mergeCell ref="H3369:L3369"/>
    <mergeCell ref="A3370:C3370"/>
    <mergeCell ref="E3370:F3370"/>
    <mergeCell ref="H3370:I3370"/>
    <mergeCell ref="A3371:C3371"/>
    <mergeCell ref="E3371:F3371"/>
    <mergeCell ref="H3371:I3371"/>
    <mergeCell ref="A3372:C3372"/>
    <mergeCell ref="E3372:F3372"/>
    <mergeCell ref="H3372:I3372"/>
    <mergeCell ref="A3373:C3373"/>
    <mergeCell ref="E3373:F3373"/>
    <mergeCell ref="H3373:I3373"/>
    <mergeCell ref="A3374:C3374"/>
    <mergeCell ref="E3374:F3374"/>
    <mergeCell ref="H3374:I3374"/>
    <mergeCell ref="A3375:C3375"/>
    <mergeCell ref="E3375:F3375"/>
    <mergeCell ref="H3375:I3375"/>
    <mergeCell ref="B3376:F3376"/>
    <mergeCell ref="G3376:L3376"/>
    <mergeCell ref="B3377:F3377"/>
    <mergeCell ref="G3377:L3377"/>
    <mergeCell ref="D3378:E3378"/>
    <mergeCell ref="J3378:L3378"/>
    <mergeCell ref="D3379:E3379"/>
    <mergeCell ref="J3379:L3379"/>
    <mergeCell ref="D3380:E3380"/>
    <mergeCell ref="J3380:L3380"/>
    <mergeCell ref="D3381:E3381"/>
    <mergeCell ref="J3381:L3381"/>
    <mergeCell ref="A3387:G3387"/>
    <mergeCell ref="H3387:L3387"/>
    <mergeCell ref="A3390:L3390"/>
    <mergeCell ref="A3391:L3391"/>
    <mergeCell ref="A3392:L3392"/>
    <mergeCell ref="A3393:L3393"/>
    <mergeCell ref="A3394:L3394"/>
    <mergeCell ref="A3395:L3395"/>
    <mergeCell ref="A3396:L3396"/>
    <mergeCell ref="A3399:K3399"/>
    <mergeCell ref="A3400:K3400"/>
    <mergeCell ref="A3402:C3402"/>
    <mergeCell ref="D3402:L3402"/>
    <mergeCell ref="A3403:C3403"/>
    <mergeCell ref="D3403:F3403"/>
    <mergeCell ref="H3403:L3403"/>
    <mergeCell ref="A3404:C3404"/>
    <mergeCell ref="E3404:F3404"/>
    <mergeCell ref="H3404:I3404"/>
    <mergeCell ref="A3405:C3405"/>
    <mergeCell ref="E3405:F3405"/>
    <mergeCell ref="H3405:I3405"/>
    <mergeCell ref="A3406:C3406"/>
    <mergeCell ref="E3406:F3406"/>
    <mergeCell ref="H3406:I3406"/>
    <mergeCell ref="A3407:C3407"/>
    <mergeCell ref="E3407:F3407"/>
    <mergeCell ref="H3407:I3407"/>
    <mergeCell ref="A3408:C3408"/>
    <mergeCell ref="E3408:F3408"/>
    <mergeCell ref="H3408:I3408"/>
    <mergeCell ref="A3409:C3409"/>
    <mergeCell ref="E3409:F3409"/>
    <mergeCell ref="H3409:I3409"/>
    <mergeCell ref="B3410:F3410"/>
    <mergeCell ref="G3410:L3410"/>
    <mergeCell ref="B3411:F3411"/>
    <mergeCell ref="G3411:L3411"/>
    <mergeCell ref="D3412:E3412"/>
    <mergeCell ref="J3412:L3412"/>
    <mergeCell ref="D3413:E3413"/>
    <mergeCell ref="J3413:L3413"/>
    <mergeCell ref="D3414:E3414"/>
    <mergeCell ref="J3414:L3414"/>
    <mergeCell ref="D3415:E3415"/>
    <mergeCell ref="J3415:L3415"/>
    <mergeCell ref="D3416:E3416"/>
    <mergeCell ref="J3416:L3416"/>
    <mergeCell ref="A3420:G3420"/>
    <mergeCell ref="H3420:L3420"/>
    <mergeCell ref="A3423:L3423"/>
    <mergeCell ref="A3424:L3424"/>
    <mergeCell ref="A3425:L3425"/>
    <mergeCell ref="A3426:L3426"/>
    <mergeCell ref="A3427:L3427"/>
    <mergeCell ref="A3428:L3428"/>
    <mergeCell ref="A3429:L3429"/>
    <mergeCell ref="A3432:K3432"/>
    <mergeCell ref="A3433:K3433"/>
    <mergeCell ref="A3435:C3435"/>
    <mergeCell ref="D3435:L3435"/>
    <mergeCell ref="A3436:C3436"/>
    <mergeCell ref="D3436:F3436"/>
    <mergeCell ref="H3436:L3436"/>
    <mergeCell ref="A3437:C3437"/>
    <mergeCell ref="E3437:F3437"/>
    <mergeCell ref="H3437:I3437"/>
    <mergeCell ref="A3438:C3438"/>
    <mergeCell ref="E3438:F3438"/>
    <mergeCell ref="H3438:I3438"/>
    <mergeCell ref="A3439:C3439"/>
    <mergeCell ref="E3439:F3439"/>
    <mergeCell ref="H3439:I3439"/>
    <mergeCell ref="A3440:C3440"/>
    <mergeCell ref="E3440:F3440"/>
    <mergeCell ref="H3440:I3440"/>
    <mergeCell ref="A3441:C3441"/>
    <mergeCell ref="E3441:F3441"/>
    <mergeCell ref="H3441:I3441"/>
    <mergeCell ref="A3442:C3442"/>
    <mergeCell ref="E3442:F3442"/>
    <mergeCell ref="H3442:I3442"/>
    <mergeCell ref="B3443:F3443"/>
    <mergeCell ref="G3443:L3443"/>
    <mergeCell ref="B3444:F3444"/>
    <mergeCell ref="G3444:L3444"/>
    <mergeCell ref="D3445:E3445"/>
    <mergeCell ref="J3445:L3445"/>
    <mergeCell ref="D3446:E3446"/>
    <mergeCell ref="J3446:L3446"/>
    <mergeCell ref="D3447:E3447"/>
    <mergeCell ref="J3447:L3447"/>
    <mergeCell ref="D3452:E3452"/>
    <mergeCell ref="J3452:L3452"/>
    <mergeCell ref="A3453:G3453"/>
    <mergeCell ref="H3453:L3453"/>
    <mergeCell ref="A3456:L3456"/>
    <mergeCell ref="A3457:L3457"/>
    <mergeCell ref="A3458:L3458"/>
    <mergeCell ref="A3459:L3459"/>
    <mergeCell ref="A3460:L3460"/>
    <mergeCell ref="A3461:L3461"/>
    <mergeCell ref="A3462:L3462"/>
    <mergeCell ref="A3465:K3465"/>
    <mergeCell ref="A3466:K3466"/>
    <mergeCell ref="A3468:C3468"/>
    <mergeCell ref="D3468:L3468"/>
    <mergeCell ref="A3469:C3469"/>
    <mergeCell ref="D3469:F3469"/>
    <mergeCell ref="H3469:L3469"/>
    <mergeCell ref="A3470:C3470"/>
    <mergeCell ref="E3470:F3470"/>
    <mergeCell ref="H3470:I3470"/>
    <mergeCell ref="A3471:C3471"/>
    <mergeCell ref="E3471:F3471"/>
    <mergeCell ref="H3471:I3471"/>
    <mergeCell ref="A3472:C3472"/>
    <mergeCell ref="E3472:F3472"/>
    <mergeCell ref="H3472:I3472"/>
    <mergeCell ref="A3473:C3473"/>
    <mergeCell ref="E3473:F3473"/>
    <mergeCell ref="H3473:I3473"/>
    <mergeCell ref="A3474:C3474"/>
    <mergeCell ref="E3474:F3474"/>
    <mergeCell ref="H3474:I3474"/>
    <mergeCell ref="A3475:C3475"/>
    <mergeCell ref="E3475:F3475"/>
    <mergeCell ref="H3475:I3475"/>
    <mergeCell ref="B3476:F3476"/>
    <mergeCell ref="G3476:L3476"/>
    <mergeCell ref="B3477:F3477"/>
    <mergeCell ref="G3477:L3477"/>
    <mergeCell ref="D3478:E3478"/>
    <mergeCell ref="J3478:L3478"/>
    <mergeCell ref="D3479:E3479"/>
    <mergeCell ref="J3479:L3479"/>
    <mergeCell ref="D3480:E3480"/>
    <mergeCell ref="J3480:L3480"/>
    <mergeCell ref="D3485:E3485"/>
    <mergeCell ref="J3485:L3485"/>
    <mergeCell ref="A3486:G3486"/>
    <mergeCell ref="H3486:L3486"/>
    <mergeCell ref="A3489:L3489"/>
    <mergeCell ref="A3490:L3490"/>
    <mergeCell ref="A3491:L3491"/>
    <mergeCell ref="A3492:L3492"/>
    <mergeCell ref="A3493:L3493"/>
    <mergeCell ref="A3494:L3494"/>
    <mergeCell ref="A3495:L3495"/>
    <mergeCell ref="A3498:K3498"/>
    <mergeCell ref="A3499:K3499"/>
    <mergeCell ref="A3501:C3501"/>
    <mergeCell ref="D3501:L3501"/>
    <mergeCell ref="A3502:C3502"/>
    <mergeCell ref="D3502:F3502"/>
    <mergeCell ref="H3502:L3502"/>
    <mergeCell ref="A3503:C3503"/>
    <mergeCell ref="E3503:F3503"/>
    <mergeCell ref="H3503:I3503"/>
    <mergeCell ref="A3504:C3504"/>
    <mergeCell ref="E3504:F3504"/>
    <mergeCell ref="H3504:I3504"/>
    <mergeCell ref="A3505:C3505"/>
    <mergeCell ref="E3505:F3505"/>
    <mergeCell ref="H3505:I3505"/>
    <mergeCell ref="A3506:C3506"/>
    <mergeCell ref="E3506:F3506"/>
    <mergeCell ref="H3506:I3506"/>
    <mergeCell ref="A3507:C3507"/>
    <mergeCell ref="E3507:F3507"/>
    <mergeCell ref="H3507:I3507"/>
    <mergeCell ref="A3508:C3508"/>
    <mergeCell ref="E3508:F3508"/>
    <mergeCell ref="H3508:I3508"/>
    <mergeCell ref="B3509:F3509"/>
    <mergeCell ref="G3509:L3509"/>
    <mergeCell ref="B3510:F3510"/>
    <mergeCell ref="G3510:L3510"/>
    <mergeCell ref="D3511:E3511"/>
    <mergeCell ref="J3511:L3511"/>
    <mergeCell ref="D3512:E3512"/>
    <mergeCell ref="J3512:L3512"/>
    <mergeCell ref="D3513:E3513"/>
    <mergeCell ref="J3513:L3513"/>
    <mergeCell ref="D3518:E3518"/>
    <mergeCell ref="J3518:L3518"/>
    <mergeCell ref="A3519:G3519"/>
    <mergeCell ref="H3519:L3519"/>
    <mergeCell ref="A3522:L3522"/>
    <mergeCell ref="A3523:L3523"/>
    <mergeCell ref="A3524:L3524"/>
    <mergeCell ref="A3525:L3525"/>
    <mergeCell ref="A3526:L3526"/>
    <mergeCell ref="A3527:L3527"/>
    <mergeCell ref="A3528:L3528"/>
    <mergeCell ref="A3531:K3531"/>
    <mergeCell ref="A3532:K3532"/>
    <mergeCell ref="A3534:C3534"/>
    <mergeCell ref="D3534:L3534"/>
    <mergeCell ref="A3535:C3535"/>
    <mergeCell ref="D3535:F3535"/>
    <mergeCell ref="H3535:L3535"/>
    <mergeCell ref="A3536:C3536"/>
    <mergeCell ref="E3536:F3536"/>
    <mergeCell ref="H3536:I3536"/>
    <mergeCell ref="A3537:C3537"/>
    <mergeCell ref="E3537:F3537"/>
    <mergeCell ref="H3537:I3537"/>
    <mergeCell ref="A3538:C3538"/>
    <mergeCell ref="E3538:F3538"/>
    <mergeCell ref="H3538:I3538"/>
    <mergeCell ref="A3539:C3539"/>
    <mergeCell ref="E3539:F3539"/>
    <mergeCell ref="H3539:I3539"/>
    <mergeCell ref="A3540:C3540"/>
    <mergeCell ref="E3540:F3540"/>
    <mergeCell ref="H3540:I3540"/>
    <mergeCell ref="A3541:C3541"/>
    <mergeCell ref="E3541:F3541"/>
    <mergeCell ref="H3541:I3541"/>
    <mergeCell ref="B3542:F3542"/>
    <mergeCell ref="G3542:L3542"/>
    <mergeCell ref="B3543:F3543"/>
    <mergeCell ref="G3543:L3543"/>
    <mergeCell ref="D3544:E3544"/>
    <mergeCell ref="J3544:L3544"/>
    <mergeCell ref="D3545:E3545"/>
    <mergeCell ref="J3545:L3545"/>
    <mergeCell ref="D3546:E3546"/>
    <mergeCell ref="J3546:L3546"/>
    <mergeCell ref="D3549:E3549"/>
    <mergeCell ref="J3549:L3549"/>
    <mergeCell ref="D3550:E3550"/>
    <mergeCell ref="J3550:L3550"/>
    <mergeCell ref="D3551:E3551"/>
    <mergeCell ref="J3551:L3551"/>
    <mergeCell ref="A3552:G3552"/>
    <mergeCell ref="H3552:L3552"/>
    <mergeCell ref="A3555:L3555"/>
    <mergeCell ref="A3556:L3556"/>
    <mergeCell ref="A3557:L3557"/>
    <mergeCell ref="A3558:L3558"/>
    <mergeCell ref="A3559:L3559"/>
    <mergeCell ref="A3560:L3560"/>
    <mergeCell ref="A3561:L3561"/>
    <mergeCell ref="A3564:K3564"/>
    <mergeCell ref="A3565:K3565"/>
    <mergeCell ref="A3567:C3567"/>
    <mergeCell ref="D3567:L3567"/>
    <mergeCell ref="A3568:C3568"/>
    <mergeCell ref="D3568:F3568"/>
    <mergeCell ref="H3568:L3568"/>
    <mergeCell ref="A3569:C3569"/>
    <mergeCell ref="E3569:F3569"/>
    <mergeCell ref="H3569:I3569"/>
    <mergeCell ref="A3570:C3570"/>
    <mergeCell ref="E3570:F3570"/>
    <mergeCell ref="H3570:I3570"/>
    <mergeCell ref="A3571:C3571"/>
    <mergeCell ref="E3571:F3571"/>
    <mergeCell ref="H3571:I3571"/>
    <mergeCell ref="A3572:C3572"/>
    <mergeCell ref="E3572:F3572"/>
    <mergeCell ref="H3572:I3572"/>
    <mergeCell ref="A3573:C3573"/>
    <mergeCell ref="E3573:F3573"/>
    <mergeCell ref="H3573:I3573"/>
    <mergeCell ref="A3574:C3574"/>
    <mergeCell ref="E3574:F3574"/>
    <mergeCell ref="H3574:I3574"/>
    <mergeCell ref="B3575:F3575"/>
    <mergeCell ref="G3575:L3575"/>
    <mergeCell ref="B3576:F3576"/>
    <mergeCell ref="G3576:L3576"/>
    <mergeCell ref="D3577:E3577"/>
    <mergeCell ref="J3577:L3577"/>
    <mergeCell ref="D3578:E3578"/>
    <mergeCell ref="J3578:L3578"/>
    <mergeCell ref="D3579:E3579"/>
    <mergeCell ref="J3579:L3579"/>
    <mergeCell ref="D3580:E3580"/>
    <mergeCell ref="J3580:L3580"/>
    <mergeCell ref="A3586:G3586"/>
    <mergeCell ref="H3586:L3586"/>
    <mergeCell ref="A3589:L3589"/>
    <mergeCell ref="A3590:L3590"/>
    <mergeCell ref="A3591:L3591"/>
    <mergeCell ref="A3592:L3592"/>
    <mergeCell ref="A3593:L3593"/>
    <mergeCell ref="A3594:L3594"/>
    <mergeCell ref="A3595:L3595"/>
    <mergeCell ref="A3598:K3598"/>
    <mergeCell ref="A3599:K3599"/>
    <mergeCell ref="A3601:C3601"/>
    <mergeCell ref="D3601:L3601"/>
    <mergeCell ref="A3602:C3602"/>
    <mergeCell ref="D3602:F3602"/>
    <mergeCell ref="H3602:L3602"/>
    <mergeCell ref="A3603:C3603"/>
    <mergeCell ref="E3603:F3603"/>
    <mergeCell ref="H3603:I3603"/>
    <mergeCell ref="A3604:C3604"/>
    <mergeCell ref="E3604:F3604"/>
    <mergeCell ref="H3604:I3604"/>
    <mergeCell ref="A3605:C3605"/>
    <mergeCell ref="E3605:F3605"/>
    <mergeCell ref="H3605:I3605"/>
    <mergeCell ref="A3606:C3606"/>
    <mergeCell ref="E3606:F3606"/>
    <mergeCell ref="H3606:I3606"/>
    <mergeCell ref="A3607:C3607"/>
    <mergeCell ref="E3607:F3607"/>
    <mergeCell ref="H3607:I3607"/>
    <mergeCell ref="A3608:C3608"/>
    <mergeCell ref="E3608:F3608"/>
    <mergeCell ref="H3608:I3608"/>
    <mergeCell ref="B3609:F3609"/>
    <mergeCell ref="G3609:L3609"/>
    <mergeCell ref="B3610:F3610"/>
    <mergeCell ref="G3610:L3610"/>
    <mergeCell ref="D3611:E3611"/>
    <mergeCell ref="J3611:L3611"/>
    <mergeCell ref="D3612:E3612"/>
    <mergeCell ref="J3612:L3612"/>
    <mergeCell ref="D3613:E3613"/>
    <mergeCell ref="J3613:L3613"/>
    <mergeCell ref="D3618:E3618"/>
    <mergeCell ref="J3618:L3618"/>
    <mergeCell ref="A3619:G3619"/>
    <mergeCell ref="H3619:L3619"/>
    <mergeCell ref="A3622:L3622"/>
    <mergeCell ref="A3623:L3623"/>
    <mergeCell ref="A3624:L3624"/>
    <mergeCell ref="A3625:L3625"/>
    <mergeCell ref="A3626:L3626"/>
    <mergeCell ref="A3627:L3627"/>
    <mergeCell ref="A3628:L3628"/>
    <mergeCell ref="A3631:K3631"/>
    <mergeCell ref="A3632:K3632"/>
    <mergeCell ref="A3634:C3634"/>
    <mergeCell ref="D3634:L3634"/>
    <mergeCell ref="A3635:C3635"/>
    <mergeCell ref="D3635:E3635"/>
    <mergeCell ref="G3635:L3635"/>
    <mergeCell ref="A3636:C3636"/>
    <mergeCell ref="G3636:H3636"/>
    <mergeCell ref="I3636:J3636"/>
    <mergeCell ref="A3637:C3637"/>
    <mergeCell ref="G3637:H3637"/>
    <mergeCell ref="I3637:J3637"/>
    <mergeCell ref="A3638:C3638"/>
    <mergeCell ref="G3638:H3638"/>
    <mergeCell ref="I3638:J3638"/>
    <mergeCell ref="A3639:C3639"/>
    <mergeCell ref="G3639:H3639"/>
    <mergeCell ref="I3639:J3639"/>
    <mergeCell ref="A3640:C3640"/>
    <mergeCell ref="G3640:H3640"/>
    <mergeCell ref="I3640:J3640"/>
    <mergeCell ref="A3641:C3641"/>
    <mergeCell ref="G3641:H3641"/>
    <mergeCell ref="I3641:J3641"/>
    <mergeCell ref="B3642:E3642"/>
    <mergeCell ref="F3642:L3642"/>
    <mergeCell ref="B3643:E3643"/>
    <mergeCell ref="F3643:L3643"/>
    <mergeCell ref="H3644:I3644"/>
    <mergeCell ref="J3644:L3644"/>
    <mergeCell ref="H3645:I3645"/>
    <mergeCell ref="J3645:L3645"/>
    <mergeCell ref="H3646:I3646"/>
    <mergeCell ref="J3646:L3646"/>
    <mergeCell ref="H3647:I3647"/>
    <mergeCell ref="J3647:L3647"/>
    <mergeCell ref="H3648:I3648"/>
    <mergeCell ref="J3648:L3648"/>
    <mergeCell ref="H3649:I3649"/>
    <mergeCell ref="J3649:L3649"/>
    <mergeCell ref="H3652:I3652"/>
    <mergeCell ref="J3652:L3652"/>
    <mergeCell ref="A3653:F3653"/>
    <mergeCell ref="G3653:L3653"/>
    <mergeCell ref="A3656:L3656"/>
    <mergeCell ref="A3657:L3657"/>
    <mergeCell ref="A3658:L3658"/>
    <mergeCell ref="A3659:L3659"/>
    <mergeCell ref="A3660:L3660"/>
    <mergeCell ref="A3661:L3661"/>
    <mergeCell ref="A3662:L3662"/>
    <mergeCell ref="A13:A14"/>
    <mergeCell ref="A15:A42"/>
    <mergeCell ref="A44:A45"/>
    <mergeCell ref="A65:A66"/>
    <mergeCell ref="A67:A94"/>
    <mergeCell ref="A96:A97"/>
    <mergeCell ref="A117:A118"/>
    <mergeCell ref="A119:A146"/>
    <mergeCell ref="A148:A149"/>
    <mergeCell ref="A169:A170"/>
    <mergeCell ref="A171:A198"/>
    <mergeCell ref="A200:A201"/>
    <mergeCell ref="A221:A222"/>
    <mergeCell ref="A223:A250"/>
    <mergeCell ref="A252:A253"/>
    <mergeCell ref="A273:A274"/>
    <mergeCell ref="A275:A302"/>
    <mergeCell ref="A304:A305"/>
    <mergeCell ref="A325:A326"/>
    <mergeCell ref="A327:A354"/>
    <mergeCell ref="A356:A357"/>
    <mergeCell ref="A377:A378"/>
    <mergeCell ref="A379:A406"/>
    <mergeCell ref="A408:A409"/>
    <mergeCell ref="A429:A430"/>
    <mergeCell ref="A431:A458"/>
    <mergeCell ref="A460:A461"/>
    <mergeCell ref="A481:A482"/>
    <mergeCell ref="A483:A510"/>
    <mergeCell ref="A512:A513"/>
    <mergeCell ref="A533:A534"/>
    <mergeCell ref="A535:A562"/>
    <mergeCell ref="A564:A565"/>
    <mergeCell ref="A585:A586"/>
    <mergeCell ref="A587:A614"/>
    <mergeCell ref="A616:A617"/>
    <mergeCell ref="A637:A638"/>
    <mergeCell ref="A639:A666"/>
    <mergeCell ref="A668:A669"/>
    <mergeCell ref="A689:A690"/>
    <mergeCell ref="A691:A697"/>
    <mergeCell ref="A699:A700"/>
    <mergeCell ref="A721:A722"/>
    <mergeCell ref="A723:A729"/>
    <mergeCell ref="A731:A732"/>
    <mergeCell ref="A753:A754"/>
    <mergeCell ref="A755:A761"/>
    <mergeCell ref="A763:A764"/>
    <mergeCell ref="A785:A786"/>
    <mergeCell ref="A787:A793"/>
    <mergeCell ref="A795:A796"/>
    <mergeCell ref="A816:A817"/>
    <mergeCell ref="A818:A831"/>
    <mergeCell ref="A833:A834"/>
    <mergeCell ref="A848:A849"/>
    <mergeCell ref="A850:A864"/>
    <mergeCell ref="A866:A867"/>
    <mergeCell ref="A881:A882"/>
    <mergeCell ref="A883:A903"/>
    <mergeCell ref="A905:A906"/>
    <mergeCell ref="A920:A921"/>
    <mergeCell ref="A922:A932"/>
    <mergeCell ref="A934:A935"/>
    <mergeCell ref="A948:A949"/>
    <mergeCell ref="A950:A960"/>
    <mergeCell ref="A962:A963"/>
    <mergeCell ref="A976:A977"/>
    <mergeCell ref="A978:A987"/>
    <mergeCell ref="A989:A990"/>
    <mergeCell ref="A1003:A1004"/>
    <mergeCell ref="A1005:A1016"/>
    <mergeCell ref="A1018:A1019"/>
    <mergeCell ref="A1032:A1033"/>
    <mergeCell ref="A1034:A1043"/>
    <mergeCell ref="A1045:A1046"/>
    <mergeCell ref="A1065:A1066"/>
    <mergeCell ref="A1067:A1100"/>
    <mergeCell ref="A1102:A1103"/>
    <mergeCell ref="A1122:A1123"/>
    <mergeCell ref="A1124:A1131"/>
    <mergeCell ref="A1133:A1134"/>
    <mergeCell ref="A1153:A1154"/>
    <mergeCell ref="A1155:A1165"/>
    <mergeCell ref="A1167:A1168"/>
    <mergeCell ref="A1187:A1188"/>
    <mergeCell ref="A1189:A1218"/>
    <mergeCell ref="A1220:A1221"/>
    <mergeCell ref="A1240:A1241"/>
    <mergeCell ref="A1242:A1256"/>
    <mergeCell ref="A1258:A1259"/>
    <mergeCell ref="A1278:A1279"/>
    <mergeCell ref="A1280:A1291"/>
    <mergeCell ref="A1293:A1294"/>
    <mergeCell ref="A1313:A1314"/>
    <mergeCell ref="A1315:A1329"/>
    <mergeCell ref="A1331:A1332"/>
    <mergeCell ref="A1351:A1352"/>
    <mergeCell ref="A1353:A1362"/>
    <mergeCell ref="A1364:A1365"/>
    <mergeCell ref="A1384:A1385"/>
    <mergeCell ref="A1386:A1398"/>
    <mergeCell ref="A1400:A1401"/>
    <mergeCell ref="A1420:A1421"/>
    <mergeCell ref="A1422:A1433"/>
    <mergeCell ref="A1435:A1436"/>
    <mergeCell ref="A1455:A1456"/>
    <mergeCell ref="A1457:A1467"/>
    <mergeCell ref="A1469:A1470"/>
    <mergeCell ref="A1489:A1490"/>
    <mergeCell ref="A1491:A1502"/>
    <mergeCell ref="A1504:A1505"/>
    <mergeCell ref="A1524:A1525"/>
    <mergeCell ref="A1526:A1540"/>
    <mergeCell ref="A1542:A1543"/>
    <mergeCell ref="A1562:A1563"/>
    <mergeCell ref="A1564:A1583"/>
    <mergeCell ref="A1585:A1586"/>
    <mergeCell ref="A1605:A1606"/>
    <mergeCell ref="A1607:A1632"/>
    <mergeCell ref="A1634:A1635"/>
    <mergeCell ref="A1654:A1655"/>
    <mergeCell ref="A1656:A1672"/>
    <mergeCell ref="A1674:A1675"/>
    <mergeCell ref="A1694:A1695"/>
    <mergeCell ref="A1696:A1737"/>
    <mergeCell ref="A1739:A1740"/>
    <mergeCell ref="A1759:A1760"/>
    <mergeCell ref="A1761:A1772"/>
    <mergeCell ref="A1774:A1775"/>
    <mergeCell ref="A1794:A1795"/>
    <mergeCell ref="A1796:A1813"/>
    <mergeCell ref="A1815:A1816"/>
    <mergeCell ref="A1836:A1837"/>
    <mergeCell ref="A1838:A1844"/>
    <mergeCell ref="A1846:A1847"/>
    <mergeCell ref="A1866:A1867"/>
    <mergeCell ref="A1868:A1876"/>
    <mergeCell ref="A1878:A1879"/>
    <mergeCell ref="A1900:A1901"/>
    <mergeCell ref="A1902:A1913"/>
    <mergeCell ref="A1916:A1917"/>
    <mergeCell ref="A1938:A1939"/>
    <mergeCell ref="A1940:A1949"/>
    <mergeCell ref="A1951:A1952"/>
    <mergeCell ref="A1973:A1974"/>
    <mergeCell ref="A1975:A1986"/>
    <mergeCell ref="A1988:A1989"/>
    <mergeCell ref="A2010:A2011"/>
    <mergeCell ref="A2012:A2020"/>
    <mergeCell ref="A2022:A2023"/>
    <mergeCell ref="A2044:A2045"/>
    <mergeCell ref="A2046:A2053"/>
    <mergeCell ref="A2055:A2056"/>
    <mergeCell ref="A2076:A2077"/>
    <mergeCell ref="A2078:A2087"/>
    <mergeCell ref="A2089:A2090"/>
    <mergeCell ref="A2111:A2112"/>
    <mergeCell ref="A2113:A2128"/>
    <mergeCell ref="A2130:A2131"/>
    <mergeCell ref="A2152:A2153"/>
    <mergeCell ref="A2154:A2159"/>
    <mergeCell ref="A2161:A2162"/>
    <mergeCell ref="A2183:A2184"/>
    <mergeCell ref="A2185:A2189"/>
    <mergeCell ref="A2191:A2192"/>
    <mergeCell ref="A2213:A2214"/>
    <mergeCell ref="A2215:A2221"/>
    <mergeCell ref="A2223:A2224"/>
    <mergeCell ref="A2245:A2246"/>
    <mergeCell ref="A2247:A2253"/>
    <mergeCell ref="A2255:A2256"/>
    <mergeCell ref="A2277:A2278"/>
    <mergeCell ref="A2279:A2285"/>
    <mergeCell ref="A2287:A2288"/>
    <mergeCell ref="A2309:A2310"/>
    <mergeCell ref="A2311:A2318"/>
    <mergeCell ref="A2320:A2321"/>
    <mergeCell ref="A2342:A2343"/>
    <mergeCell ref="A2344:A2348"/>
    <mergeCell ref="A2350:A2351"/>
    <mergeCell ref="A2372:A2373"/>
    <mergeCell ref="A2374:A2378"/>
    <mergeCell ref="A2380:A2381"/>
    <mergeCell ref="A2402:A2403"/>
    <mergeCell ref="A2404:A2408"/>
    <mergeCell ref="A2410:A2411"/>
    <mergeCell ref="A2432:A2433"/>
    <mergeCell ref="A2434:A2438"/>
    <mergeCell ref="A2440:A2441"/>
    <mergeCell ref="A2462:A2463"/>
    <mergeCell ref="A2464:A2469"/>
    <mergeCell ref="A2471:A2472"/>
    <mergeCell ref="A2493:A2494"/>
    <mergeCell ref="A2495:A2507"/>
    <mergeCell ref="A2509:A2510"/>
    <mergeCell ref="A2531:A2532"/>
    <mergeCell ref="A2533:A2539"/>
    <mergeCell ref="A2541:A2542"/>
    <mergeCell ref="A2563:A2564"/>
    <mergeCell ref="A2565:A2574"/>
    <mergeCell ref="A2576:A2577"/>
    <mergeCell ref="A2598:A2599"/>
    <mergeCell ref="A2600:A2607"/>
    <mergeCell ref="A2609:A2610"/>
    <mergeCell ref="A2631:A2632"/>
    <mergeCell ref="A2633:A2644"/>
    <mergeCell ref="A2646:A2647"/>
    <mergeCell ref="A2668:A2669"/>
    <mergeCell ref="A2670:A2682"/>
    <mergeCell ref="A2684:A2685"/>
    <mergeCell ref="A2706:A2707"/>
    <mergeCell ref="A2708:A2714"/>
    <mergeCell ref="A2716:A2717"/>
    <mergeCell ref="A2738:A2739"/>
    <mergeCell ref="A2741:A2748"/>
    <mergeCell ref="A2750:A2751"/>
    <mergeCell ref="A2772:A2773"/>
    <mergeCell ref="A2774:A2777"/>
    <mergeCell ref="A2779:A2780"/>
    <mergeCell ref="A2801:A2802"/>
    <mergeCell ref="A2803:A2809"/>
    <mergeCell ref="A2811:A2812"/>
    <mergeCell ref="A2833:A2834"/>
    <mergeCell ref="A2835:A2836"/>
    <mergeCell ref="A2838:A2839"/>
    <mergeCell ref="A2860:A2861"/>
    <mergeCell ref="A2862:A2873"/>
    <mergeCell ref="A2875:A2876"/>
    <mergeCell ref="A2896:A2897"/>
    <mergeCell ref="A2898:A2903"/>
    <mergeCell ref="A2905:A2906"/>
    <mergeCell ref="A2929:A2930"/>
    <mergeCell ref="A2931:A2937"/>
    <mergeCell ref="A2939:A2940"/>
    <mergeCell ref="A2965:A2966"/>
    <mergeCell ref="A2967:A2976"/>
    <mergeCell ref="A2978:A2979"/>
    <mergeCell ref="A3003:A3004"/>
    <mergeCell ref="A3005:A3014"/>
    <mergeCell ref="A3016:A3017"/>
    <mergeCell ref="A3042:A3043"/>
    <mergeCell ref="A3044:A3053"/>
    <mergeCell ref="A3055:A3056"/>
    <mergeCell ref="A3082:A3083"/>
    <mergeCell ref="A3084:A3092"/>
    <mergeCell ref="A3094:A3095"/>
    <mergeCell ref="A3121:A3122"/>
    <mergeCell ref="A3123:A3129"/>
    <mergeCell ref="A3131:A3132"/>
    <mergeCell ref="A3152:A3153"/>
    <mergeCell ref="A3154:A3171"/>
    <mergeCell ref="A3173:A3174"/>
    <mergeCell ref="A3193:A3194"/>
    <mergeCell ref="A3195:A3206"/>
    <mergeCell ref="A3208:A3209"/>
    <mergeCell ref="A3229:A3230"/>
    <mergeCell ref="A3271:A3272"/>
    <mergeCell ref="A3310:A3311"/>
    <mergeCell ref="A3343:A3344"/>
    <mergeCell ref="A3376:A3377"/>
    <mergeCell ref="A3410:A3411"/>
    <mergeCell ref="A3443:A3444"/>
    <mergeCell ref="A3476:A3477"/>
    <mergeCell ref="A3509:A3510"/>
    <mergeCell ref="A3542:A3543"/>
    <mergeCell ref="A3575:A3576"/>
    <mergeCell ref="A3609:A3610"/>
    <mergeCell ref="A3642:A3643"/>
    <mergeCell ref="B16:B27"/>
    <mergeCell ref="B28:B39"/>
    <mergeCell ref="B40:B42"/>
    <mergeCell ref="B68:B79"/>
    <mergeCell ref="B80:B91"/>
    <mergeCell ref="B92:B94"/>
    <mergeCell ref="B120:B131"/>
    <mergeCell ref="B132:B143"/>
    <mergeCell ref="B144:B146"/>
    <mergeCell ref="B172:B183"/>
    <mergeCell ref="B184:B195"/>
    <mergeCell ref="B196:B198"/>
    <mergeCell ref="B224:B235"/>
    <mergeCell ref="B236:B247"/>
    <mergeCell ref="B248:B250"/>
    <mergeCell ref="B276:B287"/>
    <mergeCell ref="B288:B299"/>
    <mergeCell ref="B300:B302"/>
    <mergeCell ref="B328:B339"/>
    <mergeCell ref="B340:B351"/>
    <mergeCell ref="B352:B354"/>
    <mergeCell ref="B380:B391"/>
    <mergeCell ref="B392:B403"/>
    <mergeCell ref="B404:B406"/>
    <mergeCell ref="B432:B443"/>
    <mergeCell ref="B444:B455"/>
    <mergeCell ref="B456:B458"/>
    <mergeCell ref="B484:B495"/>
    <mergeCell ref="B496:B507"/>
    <mergeCell ref="B508:B510"/>
    <mergeCell ref="B536:B547"/>
    <mergeCell ref="B548:B559"/>
    <mergeCell ref="B560:B562"/>
    <mergeCell ref="B588:B599"/>
    <mergeCell ref="B600:B611"/>
    <mergeCell ref="B612:B614"/>
    <mergeCell ref="B640:B651"/>
    <mergeCell ref="B652:B663"/>
    <mergeCell ref="B664:B666"/>
    <mergeCell ref="B692:B694"/>
    <mergeCell ref="B696:B697"/>
    <mergeCell ref="B724:B726"/>
    <mergeCell ref="B728:B729"/>
    <mergeCell ref="B756:B758"/>
    <mergeCell ref="B760:B761"/>
    <mergeCell ref="B788:B790"/>
    <mergeCell ref="B792:B793"/>
    <mergeCell ref="B819:B826"/>
    <mergeCell ref="B827:B830"/>
    <mergeCell ref="B851:B859"/>
    <mergeCell ref="B860:B863"/>
    <mergeCell ref="B884:B898"/>
    <mergeCell ref="B899:B902"/>
    <mergeCell ref="B923:B927"/>
    <mergeCell ref="B928:B931"/>
    <mergeCell ref="B951:B955"/>
    <mergeCell ref="B956:B959"/>
    <mergeCell ref="B979:B982"/>
    <mergeCell ref="B983:B986"/>
    <mergeCell ref="B1006:B1011"/>
    <mergeCell ref="B1012:B1015"/>
    <mergeCell ref="B1035:B1038"/>
    <mergeCell ref="B1039:B1042"/>
    <mergeCell ref="B1068:B1096"/>
    <mergeCell ref="B1097:B1098"/>
    <mergeCell ref="B1099:B1100"/>
    <mergeCell ref="B1125:B1128"/>
    <mergeCell ref="B1130:B1131"/>
    <mergeCell ref="B1156:B1159"/>
    <mergeCell ref="B1160:B1163"/>
    <mergeCell ref="B1164:B1165"/>
    <mergeCell ref="B1190:B1211"/>
    <mergeCell ref="B1212:B1216"/>
    <mergeCell ref="B1217:B1218"/>
    <mergeCell ref="B1243:B1250"/>
    <mergeCell ref="B1251:B1254"/>
    <mergeCell ref="B1255:B1256"/>
    <mergeCell ref="B1281:B1285"/>
    <mergeCell ref="B1286:B1289"/>
    <mergeCell ref="B1290:B1291"/>
    <mergeCell ref="B1316:B1323"/>
    <mergeCell ref="B1324:B1327"/>
    <mergeCell ref="B1328:B1329"/>
    <mergeCell ref="B1354:B1358"/>
    <mergeCell ref="B1359:B1360"/>
    <mergeCell ref="B1361:B1362"/>
    <mergeCell ref="B1387:B1394"/>
    <mergeCell ref="B1395:B1396"/>
    <mergeCell ref="B1397:B1398"/>
    <mergeCell ref="B1423:B1426"/>
    <mergeCell ref="B1427:B1431"/>
    <mergeCell ref="B1432:B1433"/>
    <mergeCell ref="B1458:B1461"/>
    <mergeCell ref="B1462:B1465"/>
    <mergeCell ref="B1466:B1467"/>
    <mergeCell ref="B1492:B1496"/>
    <mergeCell ref="B1497:B1500"/>
    <mergeCell ref="B1501:B1502"/>
    <mergeCell ref="B1527:B1532"/>
    <mergeCell ref="B1533:B1538"/>
    <mergeCell ref="B1539:B1540"/>
    <mergeCell ref="B1565:B1576"/>
    <mergeCell ref="B1577:B1581"/>
    <mergeCell ref="B1582:B1583"/>
    <mergeCell ref="B1608:B1626"/>
    <mergeCell ref="B1627:B1630"/>
    <mergeCell ref="B1631:B1632"/>
    <mergeCell ref="B1657:B1666"/>
    <mergeCell ref="B1667:B1670"/>
    <mergeCell ref="B1671:B1672"/>
    <mergeCell ref="B1697:B1730"/>
    <mergeCell ref="B1731:B1735"/>
    <mergeCell ref="B1736:B1737"/>
    <mergeCell ref="B1762:B1766"/>
    <mergeCell ref="B1767:B1770"/>
    <mergeCell ref="B1771:B1772"/>
    <mergeCell ref="B1797:B1806"/>
    <mergeCell ref="B1807:B1811"/>
    <mergeCell ref="B1812:B1813"/>
    <mergeCell ref="B1840:B1841"/>
    <mergeCell ref="B1842:B1844"/>
    <mergeCell ref="B1869:B1872"/>
    <mergeCell ref="B1873:B1874"/>
    <mergeCell ref="B1875:B1876"/>
    <mergeCell ref="B1903:B1905"/>
    <mergeCell ref="B1906:B1909"/>
    <mergeCell ref="B1910:B1914"/>
    <mergeCell ref="B1941:B1944"/>
    <mergeCell ref="B1946:B1949"/>
    <mergeCell ref="B1976:B1982"/>
    <mergeCell ref="B1983:B1986"/>
    <mergeCell ref="B2013:B2015"/>
    <mergeCell ref="B2016:B2020"/>
    <mergeCell ref="B2047:B2049"/>
    <mergeCell ref="B2050:B2053"/>
    <mergeCell ref="B2079:B2083"/>
    <mergeCell ref="B2085:B2087"/>
    <mergeCell ref="B2114:B2120"/>
    <mergeCell ref="B2121:B2125"/>
    <mergeCell ref="B2126:B2128"/>
    <mergeCell ref="B2155:B2156"/>
    <mergeCell ref="B2158:B2159"/>
    <mergeCell ref="B2188:B2189"/>
    <mergeCell ref="B2216:B2218"/>
    <mergeCell ref="B2220:B2221"/>
    <mergeCell ref="B2248:B2249"/>
    <mergeCell ref="B2250:B2251"/>
    <mergeCell ref="B2252:B2253"/>
    <mergeCell ref="B2280:B2282"/>
    <mergeCell ref="B2284:B2285"/>
    <mergeCell ref="B2312:B2314"/>
    <mergeCell ref="B2315:B2316"/>
    <mergeCell ref="B2317:B2318"/>
    <mergeCell ref="B2347:B2348"/>
    <mergeCell ref="B2377:B2378"/>
    <mergeCell ref="B2407:B2408"/>
    <mergeCell ref="B2437:B2438"/>
    <mergeCell ref="B2465:B2466"/>
    <mergeCell ref="B2468:B2469"/>
    <mergeCell ref="B2496:B2501"/>
    <mergeCell ref="B2502:B2504"/>
    <mergeCell ref="B2505:B2507"/>
    <mergeCell ref="B2534:B2537"/>
    <mergeCell ref="B2566:B2570"/>
    <mergeCell ref="B2571:B2572"/>
    <mergeCell ref="B2573:B2574"/>
    <mergeCell ref="B2601:B2603"/>
    <mergeCell ref="B2605:B2607"/>
    <mergeCell ref="B2634:B2638"/>
    <mergeCell ref="B2639:B2642"/>
    <mergeCell ref="B2643:B2644"/>
    <mergeCell ref="B2671:B2678"/>
    <mergeCell ref="B2680:B2682"/>
    <mergeCell ref="B2709:B2711"/>
    <mergeCell ref="B2713:B2714"/>
    <mergeCell ref="B2741:B2746"/>
    <mergeCell ref="B2804:B2807"/>
    <mergeCell ref="B2863:B2868"/>
    <mergeCell ref="B2870:B2873"/>
    <mergeCell ref="B2900:B2901"/>
    <mergeCell ref="B2902:B2903"/>
    <mergeCell ref="B2932:B2933"/>
    <mergeCell ref="B2934:B2935"/>
    <mergeCell ref="B2936:B2937"/>
    <mergeCell ref="B2968:B2972"/>
    <mergeCell ref="B2973:B2974"/>
    <mergeCell ref="B2975:B2976"/>
    <mergeCell ref="B3006:B3011"/>
    <mergeCell ref="B3013:B3014"/>
    <mergeCell ref="B3045:B3050"/>
    <mergeCell ref="B3052:B3053"/>
    <mergeCell ref="B3085:B3088"/>
    <mergeCell ref="B3089:B3090"/>
    <mergeCell ref="B3091:B3092"/>
    <mergeCell ref="B3124:B3126"/>
    <mergeCell ref="B3128:B3129"/>
    <mergeCell ref="B3155:B3162"/>
    <mergeCell ref="B3163:B3169"/>
    <mergeCell ref="B3170:B3171"/>
    <mergeCell ref="B3196:B3198"/>
    <mergeCell ref="B3199:B3203"/>
    <mergeCell ref="B3204:B3206"/>
    <mergeCell ref="C16:C18"/>
    <mergeCell ref="C19:C21"/>
    <mergeCell ref="C22:C24"/>
    <mergeCell ref="C25:C27"/>
    <mergeCell ref="C28:C30"/>
    <mergeCell ref="C31:C33"/>
    <mergeCell ref="C34:C36"/>
    <mergeCell ref="C37:C39"/>
    <mergeCell ref="C40:C42"/>
    <mergeCell ref="C68:C70"/>
    <mergeCell ref="C71:C73"/>
    <mergeCell ref="C74:C76"/>
    <mergeCell ref="C77:C79"/>
    <mergeCell ref="C80:C82"/>
    <mergeCell ref="C83:C85"/>
    <mergeCell ref="C86:C88"/>
    <mergeCell ref="C89:C91"/>
    <mergeCell ref="C92:C94"/>
    <mergeCell ref="C120:C122"/>
    <mergeCell ref="C123:C125"/>
    <mergeCell ref="C126:C128"/>
    <mergeCell ref="C129:C131"/>
    <mergeCell ref="C132:C134"/>
    <mergeCell ref="C135:C137"/>
    <mergeCell ref="C138:C140"/>
    <mergeCell ref="C141:C143"/>
    <mergeCell ref="C144:C146"/>
    <mergeCell ref="C172:C174"/>
    <mergeCell ref="C175:C177"/>
    <mergeCell ref="C178:C180"/>
    <mergeCell ref="C181:C183"/>
    <mergeCell ref="C184:C186"/>
    <mergeCell ref="C187:C189"/>
    <mergeCell ref="C190:C192"/>
    <mergeCell ref="C193:C195"/>
    <mergeCell ref="C196:C198"/>
    <mergeCell ref="C224:C226"/>
    <mergeCell ref="C227:C229"/>
    <mergeCell ref="C230:C232"/>
    <mergeCell ref="C233:C235"/>
    <mergeCell ref="C236:C238"/>
    <mergeCell ref="C239:C241"/>
    <mergeCell ref="C242:C244"/>
    <mergeCell ref="C245:C247"/>
    <mergeCell ref="C248:C250"/>
    <mergeCell ref="C276:C278"/>
    <mergeCell ref="C279:C281"/>
    <mergeCell ref="C282:C284"/>
    <mergeCell ref="C285:C287"/>
    <mergeCell ref="C288:C290"/>
    <mergeCell ref="C291:C293"/>
    <mergeCell ref="C294:C296"/>
    <mergeCell ref="C297:C299"/>
    <mergeCell ref="C300:C302"/>
    <mergeCell ref="C328:C330"/>
    <mergeCell ref="C331:C333"/>
    <mergeCell ref="C334:C336"/>
    <mergeCell ref="C337:C339"/>
    <mergeCell ref="C340:C342"/>
    <mergeCell ref="C343:C345"/>
    <mergeCell ref="C346:C348"/>
    <mergeCell ref="C349:C351"/>
    <mergeCell ref="C352:C354"/>
    <mergeCell ref="C380:C382"/>
    <mergeCell ref="C383:C385"/>
    <mergeCell ref="C386:C388"/>
    <mergeCell ref="C389:C391"/>
    <mergeCell ref="C392:C394"/>
    <mergeCell ref="C395:C397"/>
    <mergeCell ref="C398:C400"/>
    <mergeCell ref="C401:C403"/>
    <mergeCell ref="C404:C406"/>
    <mergeCell ref="C432:C434"/>
    <mergeCell ref="C435:C437"/>
    <mergeCell ref="C438:C440"/>
    <mergeCell ref="C441:C443"/>
    <mergeCell ref="C444:C446"/>
    <mergeCell ref="C447:C449"/>
    <mergeCell ref="C450:C452"/>
    <mergeCell ref="C453:C455"/>
    <mergeCell ref="C456:C458"/>
    <mergeCell ref="C484:C486"/>
    <mergeCell ref="C487:C489"/>
    <mergeCell ref="C490:C492"/>
    <mergeCell ref="C493:C495"/>
    <mergeCell ref="C496:C498"/>
    <mergeCell ref="C499:C501"/>
    <mergeCell ref="C502:C504"/>
    <mergeCell ref="C505:C507"/>
    <mergeCell ref="C508:C510"/>
    <mergeCell ref="C536:C538"/>
    <mergeCell ref="C539:C541"/>
    <mergeCell ref="C542:C544"/>
    <mergeCell ref="C545:C547"/>
    <mergeCell ref="C548:C550"/>
    <mergeCell ref="C551:C553"/>
    <mergeCell ref="C554:C556"/>
    <mergeCell ref="C557:C559"/>
    <mergeCell ref="C560:C562"/>
    <mergeCell ref="C588:C590"/>
    <mergeCell ref="C591:C593"/>
    <mergeCell ref="C594:C596"/>
    <mergeCell ref="C597:C599"/>
    <mergeCell ref="C600:C602"/>
    <mergeCell ref="C603:C605"/>
    <mergeCell ref="C606:C608"/>
    <mergeCell ref="C609:C611"/>
    <mergeCell ref="C612:C614"/>
    <mergeCell ref="C640:C642"/>
    <mergeCell ref="C643:C645"/>
    <mergeCell ref="C646:C648"/>
    <mergeCell ref="C649:C651"/>
    <mergeCell ref="C652:C654"/>
    <mergeCell ref="C655:C657"/>
    <mergeCell ref="C658:C660"/>
    <mergeCell ref="C661:C663"/>
    <mergeCell ref="C664:C666"/>
    <mergeCell ref="C692:C693"/>
    <mergeCell ref="C696:C697"/>
    <mergeCell ref="C724:C725"/>
    <mergeCell ref="C728:C729"/>
    <mergeCell ref="C756:C757"/>
    <mergeCell ref="C760:C761"/>
    <mergeCell ref="C788:C789"/>
    <mergeCell ref="C792:C793"/>
    <mergeCell ref="C819:C823"/>
    <mergeCell ref="C851:C856"/>
    <mergeCell ref="C884:C895"/>
    <mergeCell ref="C923:C924"/>
    <mergeCell ref="C951:C952"/>
    <mergeCell ref="C1006:C1008"/>
    <mergeCell ref="C1068:C1085"/>
    <mergeCell ref="C1086:C1095"/>
    <mergeCell ref="C1097:C1098"/>
    <mergeCell ref="C1099:C1100"/>
    <mergeCell ref="C1126:C1128"/>
    <mergeCell ref="C1130:C1131"/>
    <mergeCell ref="C1164:C1165"/>
    <mergeCell ref="C1190:C1198"/>
    <mergeCell ref="C1199:C1209"/>
    <mergeCell ref="C1213:C1214"/>
    <mergeCell ref="C1217:C1218"/>
    <mergeCell ref="C1243:C1244"/>
    <mergeCell ref="C1246:C1247"/>
    <mergeCell ref="C1255:C1256"/>
    <mergeCell ref="C1281:C1282"/>
    <mergeCell ref="C1290:C1291"/>
    <mergeCell ref="C1316:C1318"/>
    <mergeCell ref="C1319:C1321"/>
    <mergeCell ref="C1328:C1329"/>
    <mergeCell ref="C1356:C1357"/>
    <mergeCell ref="C1361:C1362"/>
    <mergeCell ref="C1387:C1389"/>
    <mergeCell ref="C1391:C1393"/>
    <mergeCell ref="C1397:C1398"/>
    <mergeCell ref="C1428:C1429"/>
    <mergeCell ref="C1432:C1433"/>
    <mergeCell ref="C1466:C1467"/>
    <mergeCell ref="C1492:C1493"/>
    <mergeCell ref="C1501:C1502"/>
    <mergeCell ref="C1527:C1529"/>
    <mergeCell ref="C1534:C1536"/>
    <mergeCell ref="C1539:C1540"/>
    <mergeCell ref="C1565:C1568"/>
    <mergeCell ref="C1578:C1579"/>
    <mergeCell ref="C1582:C1583"/>
    <mergeCell ref="C1608:C1617"/>
    <mergeCell ref="C1619:C1624"/>
    <mergeCell ref="C1631:C1632"/>
    <mergeCell ref="C1657:C1662"/>
    <mergeCell ref="C1663:C1664"/>
    <mergeCell ref="C1671:C1672"/>
    <mergeCell ref="C1697:C1705"/>
    <mergeCell ref="C1706:C1728"/>
    <mergeCell ref="C1734:C1735"/>
    <mergeCell ref="C1736:C1737"/>
    <mergeCell ref="C1762:C1763"/>
    <mergeCell ref="C1771:C1772"/>
    <mergeCell ref="C1797:C1800"/>
    <mergeCell ref="C1801:C1803"/>
    <mergeCell ref="C1804:C1805"/>
    <mergeCell ref="C1808:C1809"/>
    <mergeCell ref="C1812:C1813"/>
    <mergeCell ref="C1842:C1844"/>
    <mergeCell ref="C1869:C1872"/>
    <mergeCell ref="C1875:C1876"/>
    <mergeCell ref="C1903:C1904"/>
    <mergeCell ref="C1910:C1914"/>
    <mergeCell ref="C1941:C1944"/>
    <mergeCell ref="C1946:C1949"/>
    <mergeCell ref="C1977:C1980"/>
    <mergeCell ref="C1983:C1986"/>
    <mergeCell ref="C2016:C2020"/>
    <mergeCell ref="C2050:C2053"/>
    <mergeCell ref="C2079:C2081"/>
    <mergeCell ref="C2082:C2083"/>
    <mergeCell ref="C2085:C2087"/>
    <mergeCell ref="C2114:C2116"/>
    <mergeCell ref="C2117:C2119"/>
    <mergeCell ref="C2121:C2123"/>
    <mergeCell ref="C2124:C2125"/>
    <mergeCell ref="C2126:C2128"/>
    <mergeCell ref="C2158:C2159"/>
    <mergeCell ref="C2188:C2189"/>
    <mergeCell ref="C2217:C2218"/>
    <mergeCell ref="C2220:C2221"/>
    <mergeCell ref="C2248:C2249"/>
    <mergeCell ref="C2252:C2253"/>
    <mergeCell ref="C2280:C2282"/>
    <mergeCell ref="C2284:C2285"/>
    <mergeCell ref="C2313:C2314"/>
    <mergeCell ref="C2315:C2316"/>
    <mergeCell ref="C2317:C2318"/>
    <mergeCell ref="C2347:C2348"/>
    <mergeCell ref="C2377:C2378"/>
    <mergeCell ref="C2407:C2408"/>
    <mergeCell ref="C2437:C2438"/>
    <mergeCell ref="C2468:C2469"/>
    <mergeCell ref="C2496:C2499"/>
    <mergeCell ref="C2502:C2504"/>
    <mergeCell ref="C2505:C2507"/>
    <mergeCell ref="C2534:C2536"/>
    <mergeCell ref="C2567:C2569"/>
    <mergeCell ref="C2573:C2574"/>
    <mergeCell ref="C2605:C2607"/>
    <mergeCell ref="C2634:C2635"/>
    <mergeCell ref="C2636:C2638"/>
    <mergeCell ref="C2639:C2640"/>
    <mergeCell ref="C2641:C2642"/>
    <mergeCell ref="C2643:C2644"/>
    <mergeCell ref="C2671:C2675"/>
    <mergeCell ref="C2677:C2678"/>
    <mergeCell ref="C2680:C2682"/>
    <mergeCell ref="C2713:C2714"/>
    <mergeCell ref="C2741:C2743"/>
    <mergeCell ref="C2744:C2745"/>
    <mergeCell ref="C2804:C2805"/>
    <mergeCell ref="C2864:C2867"/>
    <mergeCell ref="C2870:C2873"/>
    <mergeCell ref="C2902:C2903"/>
    <mergeCell ref="C2936:C2937"/>
    <mergeCell ref="C2968:C2970"/>
    <mergeCell ref="C2975:C2976"/>
    <mergeCell ref="C3006:C3009"/>
    <mergeCell ref="C3013:C3014"/>
    <mergeCell ref="C3045:C3048"/>
    <mergeCell ref="C3052:C3053"/>
    <mergeCell ref="C3085:C3087"/>
    <mergeCell ref="C3091:C3092"/>
    <mergeCell ref="C3124:C3125"/>
    <mergeCell ref="C3128:C3129"/>
    <mergeCell ref="C3155:C3157"/>
    <mergeCell ref="C3158:C3160"/>
    <mergeCell ref="C3164:C3166"/>
    <mergeCell ref="C3168:C3169"/>
    <mergeCell ref="C3170:C3171"/>
    <mergeCell ref="C3200:C3202"/>
    <mergeCell ref="C3204:C3206"/>
    <mergeCell ref="C3232:C3235"/>
    <mergeCell ref="C3242:C3244"/>
    <mergeCell ref="C3274:C3275"/>
    <mergeCell ref="C3315:C3316"/>
    <mergeCell ref="C3348:C3349"/>
    <mergeCell ref="C3379:C3380"/>
    <mergeCell ref="C3382:C3383"/>
    <mergeCell ref="C3413:C3414"/>
    <mergeCell ref="C3415:C3416"/>
    <mergeCell ref="C3446:C3447"/>
    <mergeCell ref="C3448:C3449"/>
    <mergeCell ref="C3479:C3480"/>
    <mergeCell ref="C3481:C3482"/>
    <mergeCell ref="C3512:C3513"/>
    <mergeCell ref="C3514:C3515"/>
    <mergeCell ref="C3545:C3546"/>
    <mergeCell ref="C3547:C3548"/>
    <mergeCell ref="C3579:C3580"/>
    <mergeCell ref="C3581:C3582"/>
    <mergeCell ref="C3614:C3615"/>
    <mergeCell ref="C3645:C3646"/>
    <mergeCell ref="C3648:C3649"/>
    <mergeCell ref="D696:D697"/>
    <mergeCell ref="D728:D729"/>
    <mergeCell ref="D760:D761"/>
    <mergeCell ref="D792:D793"/>
    <mergeCell ref="D1099:D1100"/>
    <mergeCell ref="D1130:D1131"/>
    <mergeCell ref="D1164:D1165"/>
    <mergeCell ref="D1217:D1218"/>
    <mergeCell ref="D1255:D1256"/>
    <mergeCell ref="D1290:D1291"/>
    <mergeCell ref="D1328:D1329"/>
    <mergeCell ref="D1361:D1362"/>
    <mergeCell ref="D1397:D1398"/>
    <mergeCell ref="D1432:D1433"/>
    <mergeCell ref="D1466:D1467"/>
    <mergeCell ref="D1501:D1502"/>
    <mergeCell ref="D1539:D1540"/>
    <mergeCell ref="D1582:D1583"/>
    <mergeCell ref="D1631:D1632"/>
    <mergeCell ref="D1671:D1672"/>
    <mergeCell ref="D1736:D1737"/>
    <mergeCell ref="D1771:D1772"/>
    <mergeCell ref="D1812:D1813"/>
    <mergeCell ref="D1842:D1843"/>
    <mergeCell ref="D1875:D1876"/>
    <mergeCell ref="D1910:D1913"/>
    <mergeCell ref="D1946:D1949"/>
    <mergeCell ref="D1983:D1986"/>
    <mergeCell ref="D2016:D2019"/>
    <mergeCell ref="D2050:D2053"/>
    <mergeCell ref="D2085:D2086"/>
    <mergeCell ref="D2158:D2159"/>
    <mergeCell ref="D2188:D2189"/>
    <mergeCell ref="D2220:D2221"/>
    <mergeCell ref="D2252:D2253"/>
    <mergeCell ref="D2284:D2285"/>
    <mergeCell ref="D2317:D2318"/>
    <mergeCell ref="D2347:D2348"/>
    <mergeCell ref="D2377:D2378"/>
    <mergeCell ref="D2407:D2408"/>
    <mergeCell ref="D2437:D2438"/>
    <mergeCell ref="D2468:D2469"/>
    <mergeCell ref="D2505:D2506"/>
    <mergeCell ref="D2573:D2574"/>
    <mergeCell ref="D2605:D2606"/>
    <mergeCell ref="D2643:D2644"/>
    <mergeCell ref="D2713:D2714"/>
    <mergeCell ref="D2902:D2903"/>
    <mergeCell ref="D2936:D2937"/>
    <mergeCell ref="D2975:D2976"/>
    <mergeCell ref="D3013:D3014"/>
    <mergeCell ref="D3052:D3053"/>
    <mergeCell ref="D3091:D3092"/>
    <mergeCell ref="D3128:D3129"/>
    <mergeCell ref="D3204:D3205"/>
    <mergeCell ref="D3650:D3651"/>
    <mergeCell ref="E696:E697"/>
    <mergeCell ref="E728:E729"/>
    <mergeCell ref="E760:E761"/>
    <mergeCell ref="E792:E793"/>
    <mergeCell ref="E1099:E1100"/>
    <mergeCell ref="E1130:E1131"/>
    <mergeCell ref="E1164:E1165"/>
    <mergeCell ref="E1217:E1218"/>
    <mergeCell ref="E1255:E1256"/>
    <mergeCell ref="E1290:E1291"/>
    <mergeCell ref="E1328:E1329"/>
    <mergeCell ref="E1361:E1362"/>
    <mergeCell ref="E1397:E1398"/>
    <mergeCell ref="E1432:E1433"/>
    <mergeCell ref="E1466:E1467"/>
    <mergeCell ref="E1501:E1502"/>
    <mergeCell ref="E1539:E1540"/>
    <mergeCell ref="E1582:E1583"/>
    <mergeCell ref="E1631:E1632"/>
    <mergeCell ref="E1671:E1672"/>
    <mergeCell ref="E1736:E1737"/>
    <mergeCell ref="E1771:E1772"/>
    <mergeCell ref="E1812:E1813"/>
    <mergeCell ref="E1842:E1843"/>
    <mergeCell ref="E1875:E1876"/>
    <mergeCell ref="E1910:E1913"/>
    <mergeCell ref="E1946:E1949"/>
    <mergeCell ref="E1983:E1986"/>
    <mergeCell ref="E2016:E2019"/>
    <mergeCell ref="E2050:E2053"/>
    <mergeCell ref="E2085:E2086"/>
    <mergeCell ref="E2158:E2159"/>
    <mergeCell ref="E2188:E2189"/>
    <mergeCell ref="E2220:E2221"/>
    <mergeCell ref="E2252:E2253"/>
    <mergeCell ref="E2284:E2285"/>
    <mergeCell ref="E2317:E2318"/>
    <mergeCell ref="E2347:E2348"/>
    <mergeCell ref="E2377:E2378"/>
    <mergeCell ref="E2407:E2408"/>
    <mergeCell ref="E2437:E2438"/>
    <mergeCell ref="E2468:E2469"/>
    <mergeCell ref="E2505:E2506"/>
    <mergeCell ref="E2605:E2606"/>
    <mergeCell ref="E2643:E2644"/>
    <mergeCell ref="E2713:E2714"/>
    <mergeCell ref="E2902:E2903"/>
    <mergeCell ref="E2936:E2937"/>
    <mergeCell ref="E2975:E2976"/>
    <mergeCell ref="E3013:E3014"/>
    <mergeCell ref="E3052:E3053"/>
    <mergeCell ref="E3091:E3092"/>
    <mergeCell ref="E3128:E3129"/>
    <mergeCell ref="E3204:E3205"/>
    <mergeCell ref="E3650:E3651"/>
    <mergeCell ref="F696:F697"/>
    <mergeCell ref="F728:F729"/>
    <mergeCell ref="F760:F761"/>
    <mergeCell ref="F792:F793"/>
    <mergeCell ref="F1099:F1100"/>
    <mergeCell ref="F1130:F1131"/>
    <mergeCell ref="F1164:F1165"/>
    <mergeCell ref="F1217:F1218"/>
    <mergeCell ref="F1255:F1256"/>
    <mergeCell ref="F1290:F1291"/>
    <mergeCell ref="F1328:F1329"/>
    <mergeCell ref="F1361:F1362"/>
    <mergeCell ref="F1397:F1398"/>
    <mergeCell ref="F1432:F1433"/>
    <mergeCell ref="F1466:F1467"/>
    <mergeCell ref="F1501:F1502"/>
    <mergeCell ref="F1539:F1540"/>
    <mergeCell ref="F1582:F1583"/>
    <mergeCell ref="F1631:F1632"/>
    <mergeCell ref="F1671:F1672"/>
    <mergeCell ref="F1736:F1737"/>
    <mergeCell ref="F1771:F1772"/>
    <mergeCell ref="F1812:F1813"/>
    <mergeCell ref="F1842:F1843"/>
    <mergeCell ref="F1875:F1876"/>
    <mergeCell ref="F1910:F1913"/>
    <mergeCell ref="F1946:F1949"/>
    <mergeCell ref="F1983:F1986"/>
    <mergeCell ref="F2016:F2019"/>
    <mergeCell ref="F2050:F2053"/>
    <mergeCell ref="F2085:F2086"/>
    <mergeCell ref="F2158:F2159"/>
    <mergeCell ref="F2188:F2189"/>
    <mergeCell ref="F2220:F2221"/>
    <mergeCell ref="F2252:F2253"/>
    <mergeCell ref="F2284:F2285"/>
    <mergeCell ref="F2317:F2318"/>
    <mergeCell ref="F2347:F2348"/>
    <mergeCell ref="F2377:F2378"/>
    <mergeCell ref="F2407:F2408"/>
    <mergeCell ref="F2437:F2438"/>
    <mergeCell ref="F2468:F2469"/>
    <mergeCell ref="F2505:F2506"/>
    <mergeCell ref="F2605:F2606"/>
    <mergeCell ref="F2643:F2644"/>
    <mergeCell ref="F2713:F2714"/>
    <mergeCell ref="F2902:F2903"/>
    <mergeCell ref="F2936:F2937"/>
    <mergeCell ref="F2975:F2976"/>
    <mergeCell ref="F3013:F3014"/>
    <mergeCell ref="F3052:F3053"/>
    <mergeCell ref="F3091:F3092"/>
    <mergeCell ref="F3128:F3129"/>
    <mergeCell ref="F3204:F3205"/>
    <mergeCell ref="F3245:F3247"/>
    <mergeCell ref="F3317:F3319"/>
    <mergeCell ref="F3350:F3352"/>
    <mergeCell ref="F3382:F3383"/>
    <mergeCell ref="F3384:F3386"/>
    <mergeCell ref="F3417:F3419"/>
    <mergeCell ref="F3448:F3449"/>
    <mergeCell ref="F3450:F3451"/>
    <mergeCell ref="F3481:F3482"/>
    <mergeCell ref="F3483:F3484"/>
    <mergeCell ref="F3514:F3515"/>
    <mergeCell ref="F3516:F3517"/>
    <mergeCell ref="F3547:F3548"/>
    <mergeCell ref="F3581:F3582"/>
    <mergeCell ref="F3583:F3585"/>
    <mergeCell ref="F3614:F3615"/>
    <mergeCell ref="F3616:F3617"/>
    <mergeCell ref="F3650:F3651"/>
    <mergeCell ref="G696:G697"/>
    <mergeCell ref="G728:G729"/>
    <mergeCell ref="G760:G761"/>
    <mergeCell ref="G792:G793"/>
    <mergeCell ref="G1099:G1100"/>
    <mergeCell ref="G1130:G1131"/>
    <mergeCell ref="G1164:G1165"/>
    <mergeCell ref="G1217:G1218"/>
    <mergeCell ref="G1255:G1256"/>
    <mergeCell ref="G1290:G1291"/>
    <mergeCell ref="G1328:G1329"/>
    <mergeCell ref="G1361:G1362"/>
    <mergeCell ref="G1397:G1398"/>
    <mergeCell ref="G1432:G1433"/>
    <mergeCell ref="G1466:G1467"/>
    <mergeCell ref="G1501:G1502"/>
    <mergeCell ref="G1539:G1540"/>
    <mergeCell ref="G1582:G1583"/>
    <mergeCell ref="G1631:G1632"/>
    <mergeCell ref="G1671:G1672"/>
    <mergeCell ref="G1736:G1737"/>
    <mergeCell ref="G1771:G1772"/>
    <mergeCell ref="G1812:G1813"/>
    <mergeCell ref="G1842:G1843"/>
    <mergeCell ref="G1875:G1876"/>
    <mergeCell ref="G1910:G1913"/>
    <mergeCell ref="G1946:G1949"/>
    <mergeCell ref="G1983:G1986"/>
    <mergeCell ref="G2016:G2019"/>
    <mergeCell ref="G2050:G2053"/>
    <mergeCell ref="G2085:G2086"/>
    <mergeCell ref="G2158:G2159"/>
    <mergeCell ref="G2188:G2189"/>
    <mergeCell ref="G2220:G2221"/>
    <mergeCell ref="G2252:G2253"/>
    <mergeCell ref="G2284:G2285"/>
    <mergeCell ref="G2317:G2318"/>
    <mergeCell ref="G2347:G2348"/>
    <mergeCell ref="G2377:G2378"/>
    <mergeCell ref="G2407:G2408"/>
    <mergeCell ref="G2437:G2438"/>
    <mergeCell ref="G2468:G2469"/>
    <mergeCell ref="G2505:G2506"/>
    <mergeCell ref="G2605:G2606"/>
    <mergeCell ref="G2643:G2644"/>
    <mergeCell ref="G2713:G2714"/>
    <mergeCell ref="G2902:G2903"/>
    <mergeCell ref="G2936:G2937"/>
    <mergeCell ref="G2975:G2976"/>
    <mergeCell ref="G3013:G3014"/>
    <mergeCell ref="G3052:G3053"/>
    <mergeCell ref="G3091:G3092"/>
    <mergeCell ref="G3128:G3129"/>
    <mergeCell ref="G3204:G3205"/>
    <mergeCell ref="G3245:G3247"/>
    <mergeCell ref="G3317:G3319"/>
    <mergeCell ref="G3350:G3352"/>
    <mergeCell ref="G3382:G3383"/>
    <mergeCell ref="G3384:G3386"/>
    <mergeCell ref="G3417:G3419"/>
    <mergeCell ref="G3448:G3449"/>
    <mergeCell ref="G3450:G3451"/>
    <mergeCell ref="G3481:G3482"/>
    <mergeCell ref="G3483:G3484"/>
    <mergeCell ref="G3514:G3515"/>
    <mergeCell ref="G3516:G3517"/>
    <mergeCell ref="G3547:G3548"/>
    <mergeCell ref="G3581:G3582"/>
    <mergeCell ref="G3583:G3585"/>
    <mergeCell ref="G3614:G3615"/>
    <mergeCell ref="G3616:G3617"/>
    <mergeCell ref="G3650:G3651"/>
    <mergeCell ref="H696:H697"/>
    <mergeCell ref="H728:H729"/>
    <mergeCell ref="H760:H761"/>
    <mergeCell ref="H792:H793"/>
    <mergeCell ref="H1099:H1100"/>
    <mergeCell ref="H1130:H1131"/>
    <mergeCell ref="H1164:H1165"/>
    <mergeCell ref="H1217:H1218"/>
    <mergeCell ref="H1255:H1256"/>
    <mergeCell ref="H1290:H1291"/>
    <mergeCell ref="H1328:H1329"/>
    <mergeCell ref="H1361:H1362"/>
    <mergeCell ref="H1397:H1398"/>
    <mergeCell ref="H1432:H1433"/>
    <mergeCell ref="H1466:H1467"/>
    <mergeCell ref="H1501:H1502"/>
    <mergeCell ref="H1539:H1540"/>
    <mergeCell ref="H1582:H1583"/>
    <mergeCell ref="H1631:H1632"/>
    <mergeCell ref="H1671:H1672"/>
    <mergeCell ref="H1736:H1737"/>
    <mergeCell ref="H1771:H1772"/>
    <mergeCell ref="H1812:H1813"/>
    <mergeCell ref="H1842:H1843"/>
    <mergeCell ref="H1875:H1876"/>
    <mergeCell ref="H1910:H1913"/>
    <mergeCell ref="H1946:H1949"/>
    <mergeCell ref="H1983:H1986"/>
    <mergeCell ref="H2016:H2019"/>
    <mergeCell ref="H2050:H2053"/>
    <mergeCell ref="H2085:H2086"/>
    <mergeCell ref="H2158:H2159"/>
    <mergeCell ref="H2188:H2189"/>
    <mergeCell ref="H2220:H2221"/>
    <mergeCell ref="H2252:H2253"/>
    <mergeCell ref="H2284:H2285"/>
    <mergeCell ref="H2317:H2318"/>
    <mergeCell ref="H2347:H2348"/>
    <mergeCell ref="H2377:H2378"/>
    <mergeCell ref="H2407:H2408"/>
    <mergeCell ref="H2437:H2438"/>
    <mergeCell ref="H2468:H2469"/>
    <mergeCell ref="H2505:H2506"/>
    <mergeCell ref="H2605:H2606"/>
    <mergeCell ref="H2643:H2644"/>
    <mergeCell ref="H2713:H2714"/>
    <mergeCell ref="H2902:H2903"/>
    <mergeCell ref="H2936:H2937"/>
    <mergeCell ref="H2975:H2976"/>
    <mergeCell ref="H3013:H3014"/>
    <mergeCell ref="H3052:H3053"/>
    <mergeCell ref="H3091:H3092"/>
    <mergeCell ref="H3128:H3129"/>
    <mergeCell ref="H3204:H3205"/>
    <mergeCell ref="H3245:H3247"/>
    <mergeCell ref="H3317:H3319"/>
    <mergeCell ref="H3350:H3352"/>
    <mergeCell ref="H3382:H3383"/>
    <mergeCell ref="H3384:H3386"/>
    <mergeCell ref="H3417:H3419"/>
    <mergeCell ref="H3448:H3449"/>
    <mergeCell ref="H3450:H3451"/>
    <mergeCell ref="H3481:H3482"/>
    <mergeCell ref="H3483:H3484"/>
    <mergeCell ref="H3514:H3515"/>
    <mergeCell ref="H3516:H3517"/>
    <mergeCell ref="H3547:H3548"/>
    <mergeCell ref="H3581:H3582"/>
    <mergeCell ref="H3583:H3585"/>
    <mergeCell ref="H3614:H3615"/>
    <mergeCell ref="H3616:H3617"/>
    <mergeCell ref="I3245:I3247"/>
    <mergeCell ref="I3317:I3319"/>
    <mergeCell ref="I3350:I3352"/>
    <mergeCell ref="I3382:I3383"/>
    <mergeCell ref="I3384:I3386"/>
    <mergeCell ref="I3417:I3419"/>
    <mergeCell ref="I3448:I3449"/>
    <mergeCell ref="I3450:I3451"/>
    <mergeCell ref="I3481:I3482"/>
    <mergeCell ref="I3483:I3484"/>
    <mergeCell ref="I3514:I3515"/>
    <mergeCell ref="I3516:I3517"/>
    <mergeCell ref="I3547:I3548"/>
    <mergeCell ref="I3581:I3582"/>
    <mergeCell ref="I3583:I3585"/>
    <mergeCell ref="I3614:I3615"/>
    <mergeCell ref="I3616:I3617"/>
    <mergeCell ref="A7:C12"/>
    <mergeCell ref="B44:K45"/>
    <mergeCell ref="A47:K52"/>
    <mergeCell ref="A59:C64"/>
    <mergeCell ref="B96:K97"/>
    <mergeCell ref="A99:K104"/>
    <mergeCell ref="A111:C116"/>
    <mergeCell ref="B148:K149"/>
    <mergeCell ref="A151:K156"/>
    <mergeCell ref="A163:C168"/>
    <mergeCell ref="B200:K201"/>
    <mergeCell ref="A203:K208"/>
    <mergeCell ref="A215:C220"/>
    <mergeCell ref="B252:K253"/>
    <mergeCell ref="A255:K260"/>
    <mergeCell ref="A267:C272"/>
    <mergeCell ref="B304:K305"/>
    <mergeCell ref="A307:K312"/>
    <mergeCell ref="A319:C324"/>
    <mergeCell ref="B356:K357"/>
    <mergeCell ref="A359:K364"/>
    <mergeCell ref="A371:C376"/>
    <mergeCell ref="B408:K409"/>
    <mergeCell ref="A411:K416"/>
    <mergeCell ref="A423:C428"/>
    <mergeCell ref="B460:K461"/>
    <mergeCell ref="A463:K468"/>
    <mergeCell ref="A475:C480"/>
    <mergeCell ref="B512:K513"/>
    <mergeCell ref="A515:K520"/>
    <mergeCell ref="A527:C532"/>
    <mergeCell ref="B564:K565"/>
    <mergeCell ref="A567:K572"/>
    <mergeCell ref="A579:C584"/>
    <mergeCell ref="B616:K617"/>
    <mergeCell ref="A619:K624"/>
    <mergeCell ref="D3450:E3451"/>
    <mergeCell ref="J3450:L3451"/>
    <mergeCell ref="D3483:E3484"/>
    <mergeCell ref="J3483:L3484"/>
    <mergeCell ref="D3516:E3517"/>
    <mergeCell ref="J3516:L3517"/>
    <mergeCell ref="D3616:E3617"/>
    <mergeCell ref="J3616:L3617"/>
    <mergeCell ref="A875:C880"/>
    <mergeCell ref="B905:K906"/>
    <mergeCell ref="A914:C919"/>
    <mergeCell ref="B934:K935"/>
    <mergeCell ref="A942:C947"/>
    <mergeCell ref="B962:K963"/>
    <mergeCell ref="A970:C975"/>
    <mergeCell ref="B989:K990"/>
    <mergeCell ref="A997:C1002"/>
    <mergeCell ref="B1018:K1019"/>
    <mergeCell ref="A1026:C1031"/>
    <mergeCell ref="B1045:K1046"/>
    <mergeCell ref="A1048:K1053"/>
    <mergeCell ref="A842:C847"/>
    <mergeCell ref="B866:K867"/>
    <mergeCell ref="A631:C636"/>
    <mergeCell ref="B668:K669"/>
    <mergeCell ref="A671:K676"/>
    <mergeCell ref="A683:C688"/>
    <mergeCell ref="I696:K697"/>
    <mergeCell ref="B699:K700"/>
    <mergeCell ref="A702:K707"/>
    <mergeCell ref="A715:C720"/>
    <mergeCell ref="I728:K729"/>
    <mergeCell ref="B731:K732"/>
    <mergeCell ref="A734:K739"/>
    <mergeCell ref="A747:C752"/>
    <mergeCell ref="I760:K761"/>
    <mergeCell ref="B763:K764"/>
    <mergeCell ref="A766:K771"/>
    <mergeCell ref="A779:C784"/>
    <mergeCell ref="I792:K793"/>
    <mergeCell ref="B795:K796"/>
    <mergeCell ref="A798:K803"/>
    <mergeCell ref="A810:C815"/>
    <mergeCell ref="B833:K834"/>
    <mergeCell ref="A1059:C1064"/>
    <mergeCell ref="I1099:K1100"/>
    <mergeCell ref="B1102:K1103"/>
    <mergeCell ref="A1105:K1110"/>
    <mergeCell ref="A1116:C1121"/>
    <mergeCell ref="I1130:K1131"/>
    <mergeCell ref="B1133:K1134"/>
    <mergeCell ref="A1136:K1141"/>
    <mergeCell ref="A1147:C1152"/>
    <mergeCell ref="I1164:K1165"/>
    <mergeCell ref="B1167:K1168"/>
    <mergeCell ref="A1170:K1175"/>
    <mergeCell ref="A1181:C1186"/>
    <mergeCell ref="I1217:K1218"/>
    <mergeCell ref="B1220:K1221"/>
    <mergeCell ref="A1223:K1228"/>
    <mergeCell ref="A1234:C1239"/>
    <mergeCell ref="I1255:K1256"/>
    <mergeCell ref="B1258:K1259"/>
    <mergeCell ref="A1261:K1266"/>
    <mergeCell ref="A1272:C1277"/>
    <mergeCell ref="I1290:K1291"/>
    <mergeCell ref="B1293:K1294"/>
    <mergeCell ref="A1296:K1301"/>
    <mergeCell ref="A1307:C1312"/>
    <mergeCell ref="I1328:K1329"/>
    <mergeCell ref="B1331:K1332"/>
    <mergeCell ref="A1334:K1339"/>
    <mergeCell ref="A1345:C1350"/>
    <mergeCell ref="I1361:K1362"/>
    <mergeCell ref="B1364:K1365"/>
    <mergeCell ref="A1367:K1372"/>
    <mergeCell ref="A1378:C1383"/>
    <mergeCell ref="I1397:K1398"/>
    <mergeCell ref="B1400:K1401"/>
    <mergeCell ref="A1403:K1408"/>
    <mergeCell ref="A1414:C1419"/>
    <mergeCell ref="I1432:K1433"/>
    <mergeCell ref="B1435:K1436"/>
    <mergeCell ref="A1438:K1443"/>
    <mergeCell ref="A1449:C1454"/>
    <mergeCell ref="I1466:K1467"/>
    <mergeCell ref="B1469:K1470"/>
    <mergeCell ref="A1472:K1477"/>
    <mergeCell ref="A1483:C1488"/>
    <mergeCell ref="I1501:K1502"/>
    <mergeCell ref="B1504:K1505"/>
    <mergeCell ref="A1507:K1512"/>
    <mergeCell ref="A1518:C1523"/>
    <mergeCell ref="I1539:K1540"/>
    <mergeCell ref="B1542:K1543"/>
    <mergeCell ref="A1545:K1550"/>
    <mergeCell ref="A1556:C1561"/>
    <mergeCell ref="I1582:K1583"/>
    <mergeCell ref="B1585:K1586"/>
    <mergeCell ref="A1588:K1593"/>
    <mergeCell ref="A1599:C1604"/>
    <mergeCell ref="I1631:K1632"/>
    <mergeCell ref="B1634:K1635"/>
    <mergeCell ref="A1637:K1642"/>
    <mergeCell ref="A1648:C1653"/>
    <mergeCell ref="I1671:K1672"/>
    <mergeCell ref="B1674:K1675"/>
    <mergeCell ref="A1677:K1682"/>
    <mergeCell ref="A1688:C1693"/>
    <mergeCell ref="I1736:K1737"/>
    <mergeCell ref="B1739:K1740"/>
    <mergeCell ref="A1742:K1747"/>
    <mergeCell ref="A1753:C1758"/>
    <mergeCell ref="I1771:K1772"/>
    <mergeCell ref="B1774:K1775"/>
    <mergeCell ref="A1777:K1782"/>
    <mergeCell ref="A1788:C1793"/>
    <mergeCell ref="I1812:K1813"/>
    <mergeCell ref="B1815:K1816"/>
    <mergeCell ref="A1818:K1823"/>
    <mergeCell ref="A1830:C1835"/>
    <mergeCell ref="I1842:K1843"/>
    <mergeCell ref="B1846:K1847"/>
    <mergeCell ref="A1849:K1854"/>
    <mergeCell ref="A1860:C1865"/>
    <mergeCell ref="B1878:K1879"/>
    <mergeCell ref="A1881:K1886"/>
    <mergeCell ref="A1894:C1899"/>
    <mergeCell ref="I1910:K1913"/>
    <mergeCell ref="B1916:K1917"/>
    <mergeCell ref="A1919:K1924"/>
    <mergeCell ref="A1932:C1937"/>
    <mergeCell ref="I1946:K1949"/>
    <mergeCell ref="B1951:K1952"/>
    <mergeCell ref="A1954:K1959"/>
    <mergeCell ref="A1967:C1972"/>
    <mergeCell ref="I1983:K1986"/>
    <mergeCell ref="B1988:K1989"/>
    <mergeCell ref="A1991:K1996"/>
    <mergeCell ref="A2004:C2009"/>
    <mergeCell ref="I2016:K2019"/>
    <mergeCell ref="B2022:K2023"/>
    <mergeCell ref="A2025:K2030"/>
    <mergeCell ref="A2038:C2043"/>
    <mergeCell ref="I2050:K2053"/>
    <mergeCell ref="B2055:K2056"/>
    <mergeCell ref="A2058:K2063"/>
    <mergeCell ref="A2070:C2075"/>
    <mergeCell ref="I2085:K2086"/>
    <mergeCell ref="B2089:K2090"/>
    <mergeCell ref="A2092:K2097"/>
    <mergeCell ref="A2105:C2110"/>
    <mergeCell ref="I2126:K2127"/>
    <mergeCell ref="B2130:K2131"/>
    <mergeCell ref="A2133:K2138"/>
    <mergeCell ref="A2146:C2151"/>
    <mergeCell ref="I2158:K2159"/>
    <mergeCell ref="B2161:K2162"/>
    <mergeCell ref="A2164:K2169"/>
    <mergeCell ref="A2177:C2182"/>
    <mergeCell ref="I2188:K2189"/>
    <mergeCell ref="B2191:K2192"/>
    <mergeCell ref="A2194:K2199"/>
    <mergeCell ref="A2207:C2212"/>
    <mergeCell ref="I2220:K2221"/>
    <mergeCell ref="B2223:K2224"/>
    <mergeCell ref="A2226:K2231"/>
    <mergeCell ref="A2239:C2244"/>
    <mergeCell ref="I2252:K2253"/>
    <mergeCell ref="B2255:K2256"/>
    <mergeCell ref="A2258:K2263"/>
    <mergeCell ref="A2271:C2276"/>
    <mergeCell ref="I2284:K2285"/>
    <mergeCell ref="B2287:K2288"/>
    <mergeCell ref="A2290:K2295"/>
    <mergeCell ref="A2303:C2308"/>
    <mergeCell ref="I2317:K2318"/>
    <mergeCell ref="B2320:K2321"/>
    <mergeCell ref="A2323:K2328"/>
    <mergeCell ref="A2336:C2341"/>
    <mergeCell ref="I2347:K2348"/>
    <mergeCell ref="B2350:K2351"/>
    <mergeCell ref="A2353:K2358"/>
    <mergeCell ref="A2366:C2371"/>
    <mergeCell ref="I2377:K2378"/>
    <mergeCell ref="B2380:K2381"/>
    <mergeCell ref="A2383:K2388"/>
    <mergeCell ref="A2396:C2401"/>
    <mergeCell ref="I2407:K2408"/>
    <mergeCell ref="B2410:K2411"/>
    <mergeCell ref="A2413:K2418"/>
    <mergeCell ref="A2426:C2431"/>
    <mergeCell ref="I2437:K2438"/>
    <mergeCell ref="B2440:K2441"/>
    <mergeCell ref="A2443:K2448"/>
    <mergeCell ref="A2456:C2461"/>
    <mergeCell ref="I2468:K2469"/>
    <mergeCell ref="B2471:K2472"/>
    <mergeCell ref="A2474:K2479"/>
    <mergeCell ref="A2487:C2492"/>
    <mergeCell ref="I2505:K2506"/>
    <mergeCell ref="B2509:K2510"/>
    <mergeCell ref="A2512:K2517"/>
    <mergeCell ref="A2525:C2530"/>
    <mergeCell ref="B2541:K2542"/>
    <mergeCell ref="A2544:K2549"/>
    <mergeCell ref="A2557:C2562"/>
    <mergeCell ref="I2573:K2574"/>
    <mergeCell ref="B2576:K2577"/>
    <mergeCell ref="A2579:K2584"/>
    <mergeCell ref="A2592:C2597"/>
    <mergeCell ref="I2605:K2606"/>
    <mergeCell ref="B2609:K2610"/>
    <mergeCell ref="A2612:K2617"/>
    <mergeCell ref="A2625:C2630"/>
    <mergeCell ref="I2643:K2644"/>
    <mergeCell ref="B2646:K2647"/>
    <mergeCell ref="A2649:K2654"/>
    <mergeCell ref="A2662:C2667"/>
    <mergeCell ref="B2684:K2685"/>
    <mergeCell ref="A2687:K2692"/>
    <mergeCell ref="A2700:C2705"/>
    <mergeCell ref="I2713:K2714"/>
    <mergeCell ref="B2716:K2717"/>
    <mergeCell ref="A2719:K2724"/>
    <mergeCell ref="A2732:C2737"/>
    <mergeCell ref="B2750:K2751"/>
    <mergeCell ref="A2753:K2758"/>
    <mergeCell ref="A2766:C2771"/>
    <mergeCell ref="B2779:K2780"/>
    <mergeCell ref="A2782:K2787"/>
    <mergeCell ref="A2795:C2800"/>
    <mergeCell ref="B2811:K2812"/>
    <mergeCell ref="A2814:K2819"/>
    <mergeCell ref="A2827:C2832"/>
    <mergeCell ref="B2838:K2839"/>
    <mergeCell ref="A2841:K2846"/>
    <mergeCell ref="A2854:C2859"/>
    <mergeCell ref="B2875:K2876"/>
    <mergeCell ref="A2878:K2883"/>
    <mergeCell ref="A2890:C2895"/>
    <mergeCell ref="I2902:K2903"/>
    <mergeCell ref="B2905:K2906"/>
    <mergeCell ref="A2908:K2913"/>
    <mergeCell ref="A2923:C2928"/>
    <mergeCell ref="I2936:K2937"/>
    <mergeCell ref="B2939:K2940"/>
    <mergeCell ref="A2942:K2947"/>
    <mergeCell ref="A2959:C2964"/>
    <mergeCell ref="I2975:K2976"/>
    <mergeCell ref="B2978:K2979"/>
    <mergeCell ref="A2981:K2986"/>
    <mergeCell ref="A2997:C3002"/>
    <mergeCell ref="I3013:K3014"/>
    <mergeCell ref="B3016:K3017"/>
    <mergeCell ref="A3019:K3024"/>
    <mergeCell ref="A3036:C3041"/>
    <mergeCell ref="I3052:K3053"/>
    <mergeCell ref="B3055:K3056"/>
    <mergeCell ref="A3058:K3063"/>
    <mergeCell ref="A3076:C3081"/>
    <mergeCell ref="I3091:K3092"/>
    <mergeCell ref="B3094:K3095"/>
    <mergeCell ref="A3097:K3102"/>
    <mergeCell ref="A3115:C3120"/>
    <mergeCell ref="I3128:K3129"/>
    <mergeCell ref="B3131:K3132"/>
    <mergeCell ref="A3134:K3139"/>
    <mergeCell ref="A3146:C3151"/>
    <mergeCell ref="B3173:K3174"/>
    <mergeCell ref="A3176:K3181"/>
    <mergeCell ref="A3187:C3192"/>
    <mergeCell ref="I3204:K3205"/>
    <mergeCell ref="B3208:K3209"/>
    <mergeCell ref="A3211:K3216"/>
    <mergeCell ref="D3245:E3247"/>
    <mergeCell ref="J3245:L3247"/>
    <mergeCell ref="B3249:L3250"/>
    <mergeCell ref="B3288:L3289"/>
    <mergeCell ref="D3317:E3319"/>
    <mergeCell ref="J3317:L3319"/>
    <mergeCell ref="B3321:L3322"/>
    <mergeCell ref="D3350:E3352"/>
    <mergeCell ref="J3350:L3352"/>
    <mergeCell ref="B3354:L3355"/>
    <mergeCell ref="D3382:E3383"/>
    <mergeCell ref="J3382:L3383"/>
    <mergeCell ref="D3384:E3386"/>
    <mergeCell ref="J3384:L3386"/>
    <mergeCell ref="B3388:L3389"/>
    <mergeCell ref="D3417:E3419"/>
    <mergeCell ref="J3417:L3419"/>
    <mergeCell ref="B3421:L3422"/>
    <mergeCell ref="D3448:E3449"/>
    <mergeCell ref="J3448:L3449"/>
    <mergeCell ref="B3454:L3455"/>
    <mergeCell ref="D3481:E3482"/>
    <mergeCell ref="J3481:L3482"/>
    <mergeCell ref="B3487:L3488"/>
    <mergeCell ref="D3514:E3515"/>
    <mergeCell ref="J3514:L3515"/>
    <mergeCell ref="B3520:L3521"/>
    <mergeCell ref="D3547:E3548"/>
    <mergeCell ref="J3547:L3548"/>
    <mergeCell ref="B3553:L3554"/>
    <mergeCell ref="D3581:E3582"/>
    <mergeCell ref="J3581:L3582"/>
    <mergeCell ref="D3583:E3585"/>
    <mergeCell ref="J3583:L3585"/>
    <mergeCell ref="B3587:L3588"/>
    <mergeCell ref="D3614:E3615"/>
    <mergeCell ref="J3614:L3615"/>
    <mergeCell ref="B3620:L3621"/>
    <mergeCell ref="H3650:I3651"/>
    <mergeCell ref="J3650:L3651"/>
    <mergeCell ref="B3654:L3655"/>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2024-09-11T01:52:00Z</dcterms:created>
  <dcterms:modified xsi:type="dcterms:W3CDTF">2024-10-23T01:32:30Z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2024-09-11T01:52:05.166Z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A0668EFADE704D6096F5564537A407A8_12</vt:lpwstr>
  </property>
</Properties>
</file>