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和省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<sst xmlns="http://schemas.openxmlformats.org/spreadsheetml/2006/main" count="856" uniqueCount="407">
  <si>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</si>
  <si>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</si>
  <si>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</si>
  <si>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</si>
  <si>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</si>
  <si>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</si>
  <si>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</si>
  <si>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</si>
  <si>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</si>
  <si>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</si>
  <si>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</si>
  <si>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</si>
  <si>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</si>
  <si>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</si>
  <si>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</si>
  <si>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</si>
  <si>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</si>
  <si>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</si>
  <si>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</si>
  <si>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</si>
  <si>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</si>
  <si>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</si>
  <si>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</si>
  <si>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</si>
  <si>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</si>
  <si>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</si>
  <si>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</si>
  <si>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</si>
  <si>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</si>
  <si>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</si>
  <si>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</si>
  <si>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</si>
  <si>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</si>
  <si>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</si>
  <si>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</si>
  <si>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</si>
  <si>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</si>
  <si>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</si>
  <si>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</si>
  <si>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</si>
  <si>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</si>
  <si>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</si>
  <si>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</si>
  <si>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</si>
  <si>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</si>
  <si>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</si>
  <si>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</si>
  <si>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</si>
  <si>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</si>
  <si>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</si>
  <si>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</si>
  <si>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</si>
  <si>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</si>
  <si>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</si>
  <si>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</si>
  <si>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</si>
  <si>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</si>
  <si>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</si>
  <si>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</si>
  <si>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</si>
  <si>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</si>
  <si>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</si>
  <si>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</si>
  <si>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</si>
  <si>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</si>
  <si>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</si>
  <si>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</si>
  <si>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</si>
  <si>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</si>
  <si>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</si>
  <si>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</si>
  <si>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</si>
  <si>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184001</t>
  </si>
  <si>
    <t>临沧市供销合作社联合社</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</si>
  <si>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</si>
  <si>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</si>
  <si>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</si>
  <si>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</si>
  <si>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</si>
  <si>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</si>
  <si>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</si>
  <si>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</si>
  <si>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</si>
  <si>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</si>
  <si>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</si>
  <si>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</si>
  <si>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</si>
  <si>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</si>
  <si>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</si>
  <si>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</si>
  <si>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</si>
  <si>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</si>
  <si>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</si>
  <si>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</si>
  <si>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</si>
  <si>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</si>
  <si>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</si>
  <si>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</si>
  <si>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</si>
  <si>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</si>
  <si>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</si>
  <si>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</si>
  <si>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</si>
  <si>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</si>
  <si>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</si>
  <si>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</si>
  <si>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</si>
  <si>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</si>
  <si>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</si>
  <si>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</si>
  <si>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</si>
  <si>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216</t>
  </si>
  <si>
    <t>商业服务业等支出</t>
  </si>
  <si>
    <t>21602</t>
  </si>
  <si>
    <t>商业流通事务</t>
  </si>
  <si>
    <t>2160201</t>
  </si>
  <si>
    <t>行政运行</t>
  </si>
  <si>
    <t>2160202</t>
  </si>
  <si>
    <t>一般行政管理事务</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</si>
  <si>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</si>
  <si>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</si>
  <si>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</si>
  <si>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</si>
  <si>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</si>
  <si>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</si>
  <si>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</si>
  <si>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</si>
  <si>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</si>
  <si>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</si>
  <si>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</si>
  <si>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</si>
  <si>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</si>
  <si>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</si>
  <si>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</si>
  <si>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</si>
  <si>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</si>
  <si>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</si>
  <si>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</si>
  <si>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</si>
  <si>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</si>
  <si>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</si>
  <si>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</si>
  <si>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</si>
  <si>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</si>
  <si>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</si>
  <si>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</si>
  <si>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</si>
  <si>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</si>
  <si>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</si>
  <si>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</si>
  <si>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</si>
  <si>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</si>
  <si>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</si>
  <si>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</si>
  <si>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</si>
  <si>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</si>
  <si>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</si>
  <si>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</si>
  <si>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</si>
  <si>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</si>
  <si>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</si>
  <si>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</si>
  <si>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</si>
  <si>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</si>
  <si>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</si>
  <si>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</si>
  <si>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</si>
  <si>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</si>
  <si>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</si>
  <si>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</si>
  <si>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</si>
  <si>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</si>
  <si>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</si>
  <si>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</si>
  <si>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</si>
  <si>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</si>
  <si>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</si>
  <si>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</si>
  <si>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</si>
  <si>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</si>
  <si>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</si>
  <si>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</si>
  <si>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</si>
  <si>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</si>
  <si>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</si>
  <si>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</si>
  <si>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</si>
  <si>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</si>
  <si>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</si>
  <si>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</si>
  <si>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</si>
  <si>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</si>
  <si>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</si>
  <si>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</si>
  <si>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</si>
  <si>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</si>
  <si>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</si>
  <si>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</si>
  <si>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</si>
  <si>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</si>
  <si>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</si>
  <si>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</si>
  <si>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</si>
  <si>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</si>
  <si>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</si>
  <si>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临沧市供销社</t>
  </si>
  <si>
    <t>530900210000000004257</t>
  </si>
  <si>
    <t>行政人员支出工资</t>
  </si>
  <si>
    <t>30101</t>
  </si>
  <si>
    <t>基本工资</t>
  </si>
  <si>
    <t>530900210000000004258</t>
  </si>
  <si>
    <t>事业人员支出工资</t>
  </si>
  <si>
    <t>30102</t>
  </si>
  <si>
    <t>津贴补贴</t>
  </si>
  <si>
    <t>530900231100001484416</t>
  </si>
  <si>
    <t>行政人员绩效考核奖</t>
  </si>
  <si>
    <t>30103</t>
  </si>
  <si>
    <t>奖金</t>
  </si>
  <si>
    <t>530900231100001484417</t>
  </si>
  <si>
    <t>绩效工资（2017年提高标准部分）</t>
  </si>
  <si>
    <t>30107</t>
  </si>
  <si>
    <t>绩效工资</t>
  </si>
  <si>
    <t>530900210000000004259</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</si>
  <si>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</si>
  <si>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</si>
  <si>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</si>
  <si>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</si>
  <si>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</si>
  <si>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</si>
  <si>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</si>
  <si>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</si>
  <si>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</si>
  <si>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</si>
  <si>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</si>
  <si>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</si>
  <si>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</si>
  <si>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530900210000000004260</t>
  </si>
  <si>
    <t>30113</t>
  </si>
  <si>
    <t>530900210000000004269</t>
  </si>
  <si>
    <t>一般公用经费</t>
  </si>
  <si>
    <t>30211</t>
  </si>
  <si>
    <t>差旅费</t>
  </si>
  <si>
    <t>530900231100001187899</t>
  </si>
  <si>
    <t>30217</t>
  </si>
  <si>
    <t>30213</t>
  </si>
  <si>
    <t>维修（护）费</t>
  </si>
  <si>
    <t>30201</t>
  </si>
  <si>
    <t>办公费</t>
  </si>
  <si>
    <t>530900210000000004268</t>
  </si>
  <si>
    <t>离退休公用经费</t>
  </si>
  <si>
    <t>530900210000000004270</t>
  </si>
  <si>
    <t>职工教育经费</t>
  </si>
  <si>
    <t>30216</t>
  </si>
  <si>
    <t>培训费</t>
  </si>
  <si>
    <t>530900210000000004266</t>
  </si>
  <si>
    <t>工会经费</t>
  </si>
  <si>
    <t>30228</t>
  </si>
  <si>
    <t>530900210000000004267</t>
  </si>
  <si>
    <t>福利费</t>
  </si>
  <si>
    <t>30229</t>
  </si>
  <si>
    <t>530900210000000004263</t>
  </si>
  <si>
    <t>公务用车运行维护费</t>
  </si>
  <si>
    <t>30231</t>
  </si>
  <si>
    <t>530900210000000004264</t>
  </si>
  <si>
    <t>行政人员公务交通补贴</t>
  </si>
  <si>
    <t>30239</t>
  </si>
  <si>
    <t>其他交通费用</t>
  </si>
  <si>
    <t>530900210000000004261</t>
  </si>
  <si>
    <t>离退休费</t>
  </si>
  <si>
    <t>30302</t>
  </si>
  <si>
    <t>退休费</t>
  </si>
  <si>
    <t>530900231100001178614</t>
  </si>
  <si>
    <t>遗属困难生活补助</t>
  </si>
  <si>
    <t>30305</t>
  </si>
  <si>
    <t>生活补助</t>
  </si>
  <si>
    <t>预算05-1表</t>
  </si>
  <si>
    <t>2025年部门项目支出预算表</t>
  </si>
  <si>
    <t>项目分类</t>
  </si>
  <si>
    <t>项目单位</t>
  </si>
  <si>
    <t>本年拨款</t>
  </si>
  <si>
    <t>其中：本次下达</t>
  </si>
  <si>
    <t>临沧市供销合作社联合社工作经费</t>
  </si>
  <si>
    <t>事业发展类</t>
  </si>
  <si>
    <t>530900231100001178562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</si>
  <si>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</si>
  <si>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</si>
  <si>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</si>
  <si>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</si>
  <si>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</si>
  <si>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</si>
  <si>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</si>
  <si>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</si>
  <si>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</si>
  <si>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</si>
  <si>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</si>
  <si>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</si>
  <si>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1.宣传贯彻党中央、国务院有关农村经济工作和社会发展的方针政策，省委、省政府，市委、市政府和省供销合作社联合社的工作部署。
2.负责制定全市供销合作社联合社发展规划，指导服务全系统的改革发展。
3.指导全市供销合作社构建联合社机关主导的行业指导体系和社有企业支撑的经营服务体系，形成社企分开、上下贯通、整体协调运转的双线运行机制。
4.指导县以下农村现代流通服务体系组织、规划、协调、建设和服务，农民合作社的建设和发展，全系统经营联合与合作。
5.行使本级社有资产出资人代表职能，管理本级社有资产，维护社有资产合法权益；履行社有资产监管职责，落实社有资产保值增值和安全责任。
6.承担行业统计工作。
7.根据授权对重要农业生产资料、农副产品经营进行组织、协调和管理，负责指导各级供销合作社承担政府委托的公益性服务和其他任务。
8.推进供销合作社法治建设，研究提出促进农村经济社会和行业发展的政策法规建议，维护各级供销合作社的合法权益。
9.完成市委和市人民政府交办的其他工作任务。</t>
  </si>
  <si>
    <t>产出指标</t>
  </si>
  <si>
    <t>数量指标</t>
  </si>
  <si>
    <t>采购书籍</t>
  </si>
  <si>
    <t>&gt;=</t>
  </si>
  <si>
    <t>50</t>
  </si>
  <si>
    <t>册</t>
  </si>
  <si>
    <t>定量指标</t>
  </si>
  <si>
    <t>采购书籍数量</t>
  </si>
  <si>
    <t>采购油料</t>
  </si>
  <si>
    <t>4000</t>
  </si>
  <si>
    <t>元</t>
  </si>
  <si>
    <t>采购所需油料</t>
  </si>
  <si>
    <t>采购打印纸</t>
  </si>
  <si>
    <t>份</t>
  </si>
  <si>
    <t>采购打印纸数量</t>
  </si>
  <si>
    <t>效益指标</t>
  </si>
  <si>
    <t>经济效益</t>
  </si>
  <si>
    <t>加强经济合作组织建设，规范农民专业合作社</t>
  </si>
  <si>
    <t>10</t>
  </si>
  <si>
    <t>个</t>
  </si>
  <si>
    <t>指导规范农民专业合作社</t>
  </si>
  <si>
    <t>社会效益</t>
  </si>
  <si>
    <t>指导社有企业发挥联农带农作用</t>
  </si>
  <si>
    <t>8</t>
  </si>
  <si>
    <t>人(户)</t>
  </si>
  <si>
    <t>社有企业发挥联农带农作用情况</t>
  </si>
  <si>
    <t>满意度指标</t>
  </si>
  <si>
    <t>服务对象满意度</t>
  </si>
  <si>
    <t>社会公众或服务对象满意度指标</t>
  </si>
  <si>
    <t>90</t>
  </si>
  <si>
    <t>%</t>
  </si>
  <si>
    <t>定性指标</t>
  </si>
  <si>
    <t>根据受益对象满意度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</si>
  <si>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</si>
  <si>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</si>
  <si>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</si>
  <si>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</si>
  <si>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</si>
  <si>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</si>
  <si>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</si>
  <si>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</si>
  <si>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</si>
  <si>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</si>
  <si>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</si>
  <si>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</si>
  <si>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</si>
  <si>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</si>
  <si>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</si>
  <si>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车辆维修费用</t>
  </si>
  <si>
    <t>车辆维修和保养服务</t>
  </si>
  <si>
    <t>公车保险</t>
  </si>
  <si>
    <t>机动车保险服务</t>
  </si>
  <si>
    <t>油料费</t>
  </si>
  <si>
    <t>汽油</t>
  </si>
  <si>
    <t>采购打印机</t>
  </si>
  <si>
    <t>A4黑白打印机</t>
  </si>
  <si>
    <t>台</t>
  </si>
  <si>
    <t>采购办公桌</t>
  </si>
  <si>
    <t>办公桌</t>
  </si>
  <si>
    <t>张</t>
  </si>
  <si>
    <t>采购纸张</t>
  </si>
  <si>
    <t>复印纸</t>
  </si>
  <si>
    <t>盒</t>
  </si>
  <si>
    <t>预算08表</t>
  </si>
  <si>
    <t>2025年部门政府购买服务预算表</t>
  </si>
  <si>
    <t>政府购买服务项目</t>
  </si>
  <si>
    <t>政府购买服务目录</t>
  </si>
  <si>
    <t>预算09-1表</t>
  </si>
  <si>
    <t>2025年市对下转移支付预算表</t>
  </si>
  <si>
    <t>单位名称（项目）</t>
  </si>
  <si>
    <t>地区</t>
  </si>
  <si>
    <t>政府性基金</t>
  </si>
  <si>
    <t>高新区</t>
  </si>
  <si>
    <t>边合区</t>
  </si>
  <si>
    <t>凤庆县</t>
  </si>
  <si>
    <t>云县</t>
  </si>
  <si>
    <t>临翔区</t>
  </si>
  <si>
    <t>永德县</t>
  </si>
  <si>
    <t>镇康县</t>
  </si>
  <si>
    <t>双江县</t>
  </si>
  <si>
    <t>耿马县</t>
  </si>
  <si>
    <t>沧源县</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</si>
  <si>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</si>
  <si>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</si>
  <si>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</si>
  <si>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</si>
  <si>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</si>
  <si>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</si>
  <si>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</si>
  <si>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</si>
  <si>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</si>
  <si>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</si>
  <si>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</si>
  <si>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7</t>
  </si>
  <si>
    <t>办公设备</t>
  </si>
  <si>
    <t>A02021003</t>
  </si>
  <si>
    <t>1500.00</t>
  </si>
  <si>
    <t>A05010201</t>
  </si>
  <si>
    <t>预算11表</t>
  </si>
  <si>
    <t>2025年中央和省转移支付补助项目支出预算表</t>
  </si>
  <si>
    <t>上级补助</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</si>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</sst>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176" formatCode="#,##0;\-#,##0;;@"/>
    <numFmt numFmtId="177" formatCode="yyyy\-mm\-dd"/>
    <numFmt numFmtId="41" formatCode="_ * #,##0_ ;_ * \-#,##0_ ;_ * &quot;-&quot;_ ;_ @_ "/>
    <numFmt numFmtId="43" formatCode="_ * #,##0.00_ ;_ * \-#,##0.00_ ;_ * &quot;-&quot;??_ ;_ @_ "/>
    <numFmt numFmtId="44" formatCode="_ &quot;￥&quot;* #,##0.00_ ;_ &quot;￥&quot;* \-#,##0.00_ ;_ &quot;￥&quot;* &quot;-&quot;??_ ;_ @_ "/>
    <numFmt numFmtId="178" formatCode="yyyy\-mm\-dd\ hh:mm:ss"/>
    <numFmt numFmtId="179" formatCode="hh:mm:ss"/>
    <numFmt numFmtId="42" formatCode="_ &quot;￥&quot;* #,##0_ ;_ &quot;￥&quot;* \-#,##0_ ;_ &quot;￥&quot;* &quot;-&quot;_ ;_ @_ "/>
    <numFmt numFmtId="180" formatCode="#,##0.00;\-#,##0.00;;@"/>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font>
    <font>
      <sz val="9"/>
      <color theme="1"/>
      <name val="宋体"/>
      <charset val="134"/>
    </font>
    <font>
      <b/>
      <sz val="23"/>
      <color rgb="FF000000"/>
      <name val="宋体"/>
      <charset val="134"/>
    </font>
    <font>
      <sz val="11"/>
      <name val="宋体"/>
      <charset val="134"/>
      <scheme val="minor"/>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179" fontId="5" fillId="0" borderId="4">
      <alignment horizontal="right" vertical="center"/>
    </xf>
    <xf numFmtId="178" fontId="5" fillId="0" borderId="4">
      <alignment horizontal="right" vertical="center"/>
    </xf>
    <xf numFmtId="10" fontId="5" fillId="0" borderId="4">
      <alignment horizontal="right" vertical="center"/>
    </xf>
    <xf numFmtId="176" fontId="5" fillId="0" borderId="4">
      <alignment horizontal="right" vertical="center"/>
    </xf>
    <xf numFmtId="0" fontId="27" fillId="17"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31" fillId="13" borderId="19" applyNumberFormat="false" applyAlignment="false" applyProtection="false">
      <alignment vertical="center"/>
    </xf>
    <xf numFmtId="0" fontId="32" fillId="15" borderId="20" applyNumberFormat="false" applyAlignment="false" applyProtection="false">
      <alignment vertical="center"/>
    </xf>
    <xf numFmtId="0" fontId="35" fillId="1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8" fillId="0" borderId="17" applyNumberFormat="false" applyFill="false" applyAlignment="false" applyProtection="false">
      <alignment vertical="center"/>
    </xf>
    <xf numFmtId="0" fontId="24"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2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6" fillId="0" borderId="16" applyNumberFormat="false" applyFill="false" applyAlignment="false" applyProtection="false">
      <alignment vertical="center"/>
    </xf>
    <xf numFmtId="0" fontId="30" fillId="0" borderId="18" applyNumberFormat="false" applyFill="false" applyAlignment="false" applyProtection="false">
      <alignment vertical="center"/>
    </xf>
    <xf numFmtId="0" fontId="24" fillId="4"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20"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4" fillId="22" borderId="0" applyNumberFormat="false" applyBorder="false" applyAlignment="false" applyProtection="false">
      <alignment vertical="center"/>
    </xf>
    <xf numFmtId="49" fontId="5" fillId="0" borderId="4">
      <alignment horizontal="left" vertical="center" wrapText="true"/>
    </xf>
    <xf numFmtId="42" fontId="0"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24" fillId="7" borderId="0" applyNumberFormat="false" applyBorder="false" applyAlignment="false" applyProtection="false">
      <alignment vertical="center"/>
    </xf>
    <xf numFmtId="177" fontId="5" fillId="0" borderId="4">
      <alignment horizontal="right" vertical="center"/>
    </xf>
    <xf numFmtId="0" fontId="0" fillId="26" borderId="22" applyNumberFormat="false" applyFont="false" applyAlignment="false" applyProtection="false">
      <alignment vertical="center"/>
    </xf>
    <xf numFmtId="0" fontId="27" fillId="32"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33" fillId="13" borderId="15" applyNumberFormat="false" applyAlignment="false" applyProtection="false">
      <alignment vertical="center"/>
    </xf>
    <xf numFmtId="0" fontId="27" fillId="30"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180" fontId="5" fillId="0" borderId="4">
      <alignment horizontal="right" vertical="center"/>
    </xf>
    <xf numFmtId="0" fontId="27" fillId="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10" borderId="0" applyNumberFormat="false" applyBorder="false" applyAlignment="false" applyProtection="false">
      <alignment vertical="center"/>
    </xf>
    <xf numFmtId="180" fontId="5" fillId="0" borderId="4">
      <alignment horizontal="right" vertical="center"/>
    </xf>
    <xf numFmtId="44" fontId="0" fillId="0" borderId="0" applyFont="false" applyFill="false" applyBorder="false" applyAlignment="false" applyProtection="false">
      <alignment vertical="center"/>
    </xf>
    <xf numFmtId="0" fontId="27" fillId="11"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5" fillId="3" borderId="15" applyNumberFormat="false" applyAlignment="false" applyProtection="false">
      <alignment vertical="center"/>
    </xf>
    <xf numFmtId="0" fontId="24"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4" fillId="2" borderId="0" applyNumberFormat="false" applyBorder="false" applyAlignment="false" applyProtection="false">
      <alignment vertical="center"/>
    </xf>
  </cellStyleXfs>
  <cellXfs count="192">
    <xf numFmtId="0" fontId="0" fillId="0" borderId="0" xfId="0" applyFont="true" applyBorder="true"/>
    <xf numFmtId="0" fontId="0" fillId="0" borderId="0" xfId="0" applyFont="true" applyBorder="true" applyAlignment="true">
      <alignment horizontal="center" vertical="center"/>
    </xf>
    <xf numFmtId="49" fontId="1" fillId="0" borderId="0" xfId="0" applyNumberFormat="true" applyFont="true" applyBorder="true"/>
    <xf numFmtId="0" fontId="2" fillId="0" borderId="0" xfId="0" applyFont="true" applyBorder="true" applyAlignment="true">
      <alignment horizontal="center" vertical="center"/>
    </xf>
    <xf numFmtId="0" fontId="3" fillId="0" borderId="0" xfId="0" applyFont="true" applyBorder="true" applyAlignment="true" applyProtection="true">
      <alignment horizontal="left" vertical="center"/>
      <protection locked="false"/>
    </xf>
    <xf numFmtId="0" fontId="4" fillId="0" borderId="0" xfId="0" applyFont="true" applyBorder="true" applyAlignment="true">
      <alignment horizontal="left" vertical="center"/>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lignment horizontal="center" vertical="center" wrapText="true"/>
    </xf>
    <xf numFmtId="0" fontId="4" fillId="0" borderId="2" xfId="0" applyFont="true" applyBorder="true" applyAlignment="true" applyProtection="true">
      <alignment horizontal="center" vertical="center" wrapText="true"/>
      <protection locked="false"/>
    </xf>
    <xf numFmtId="0" fontId="4" fillId="0" borderId="2" xfId="0" applyFont="true" applyBorder="true" applyAlignment="true">
      <alignment horizontal="center" vertical="center" wrapText="true"/>
    </xf>
    <xf numFmtId="0" fontId="4" fillId="0" borderId="3" xfId="0" applyFont="true" applyBorder="true" applyAlignment="true" applyProtection="true">
      <alignment horizontal="center" vertical="center" wrapText="true"/>
      <protection locked="false"/>
    </xf>
    <xf numFmtId="0" fontId="4" fillId="0" borderId="3" xfId="0" applyFont="true" applyBorder="true" applyAlignment="true">
      <alignment horizontal="center" vertical="center" wrapText="true"/>
    </xf>
    <xf numFmtId="0" fontId="1" fillId="0" borderId="4" xfId="0" applyFont="true" applyBorder="true" applyAlignment="true">
      <alignment horizontal="center" vertical="center"/>
    </xf>
    <xf numFmtId="0" fontId="3" fillId="0" borderId="4" xfId="0" applyFont="true" applyFill="true" applyBorder="true" applyAlignment="true" applyProtection="true">
      <alignment horizontal="left" vertical="center" wrapText="true"/>
      <protection locked="false"/>
    </xf>
    <xf numFmtId="0" fontId="3" fillId="0" borderId="4" xfId="0" applyFont="true" applyFill="true" applyBorder="true" applyAlignment="true" applyProtection="true">
      <alignment horizontal="left" vertical="center"/>
      <protection locked="false"/>
    </xf>
    <xf numFmtId="0" fontId="3" fillId="0" borderId="4" xfId="0" applyFont="true" applyFill="true" applyBorder="true" applyAlignment="true" applyProtection="true">
      <alignment horizontal="left" vertical="center" wrapText="true" indent="1"/>
      <protection locked="false"/>
    </xf>
    <xf numFmtId="49" fontId="5" fillId="0" borderId="4" xfId="30" applyNumberFormat="true" applyFont="true" applyBorder="true" applyProtection="true">
      <alignment horizontal="left" vertical="center" wrapText="true"/>
      <protection locked="false"/>
    </xf>
    <xf numFmtId="0" fontId="3" fillId="0" borderId="5" xfId="0" applyFont="true" applyBorder="true" applyAlignment="true" applyProtection="true">
      <alignment horizontal="center" vertical="center" wrapText="true"/>
      <protection locked="false"/>
    </xf>
    <xf numFmtId="0" fontId="3" fillId="0" borderId="6" xfId="0" applyFont="true" applyBorder="true" applyAlignment="true" applyProtection="true">
      <alignment horizontal="left" vertical="center" wrapText="true"/>
      <protection locked="false"/>
    </xf>
    <xf numFmtId="0" fontId="3" fillId="0" borderId="7" xfId="0" applyFont="true" applyBorder="true" applyAlignment="true" applyProtection="true">
      <alignment horizontal="left" vertical="center" wrapText="true"/>
      <protection locked="false"/>
    </xf>
    <xf numFmtId="0" fontId="1" fillId="0" borderId="0" xfId="0" applyFont="true" applyBorder="true" applyAlignment="true" applyProtection="true">
      <alignment horizontal="right" vertical="center"/>
      <protection locked="false"/>
    </xf>
    <xf numFmtId="0" fontId="4" fillId="0" borderId="0" xfId="0" applyFont="true" applyBorder="true"/>
    <xf numFmtId="0" fontId="1" fillId="0" borderId="0" xfId="0" applyFont="true" applyBorder="true" applyAlignment="true" applyProtection="true">
      <alignment horizontal="right"/>
      <protection locked="false"/>
    </xf>
    <xf numFmtId="0" fontId="4" fillId="0" borderId="5" xfId="0" applyFont="true" applyBorder="true" applyAlignment="true">
      <alignment horizontal="center" vertical="center"/>
    </xf>
    <xf numFmtId="0" fontId="4" fillId="0" borderId="6" xfId="0" applyFont="true" applyBorder="true" applyAlignment="true">
      <alignment horizontal="center" vertical="center"/>
    </xf>
    <xf numFmtId="0" fontId="4" fillId="0" borderId="7" xfId="0" applyFont="true" applyBorder="true" applyAlignment="true">
      <alignment horizontal="center" vertical="center"/>
    </xf>
    <xf numFmtId="0" fontId="4" fillId="0" borderId="1" xfId="0" applyFont="true" applyBorder="true" applyAlignment="true">
      <alignment horizontal="center" vertical="center"/>
    </xf>
    <xf numFmtId="0" fontId="4" fillId="0" borderId="3" xfId="0" applyFont="true" applyBorder="true" applyAlignment="true">
      <alignment horizontal="center" vertical="center"/>
    </xf>
    <xf numFmtId="180" fontId="5" fillId="0" borderId="4" xfId="0" applyNumberFormat="true" applyFont="true" applyFill="true" applyBorder="true" applyAlignment="true" applyProtection="true">
      <alignment horizontal="right" vertical="center"/>
      <protection locked="false"/>
    </xf>
    <xf numFmtId="180" fontId="6" fillId="0" borderId="4" xfId="49" applyNumberFormat="true" applyFont="true" applyBorder="true">
      <alignment horizontal="right" vertical="center"/>
    </xf>
    <xf numFmtId="0" fontId="7" fillId="0" borderId="0" xfId="0" applyFont="true" applyBorder="true" applyAlignment="true">
      <alignment horizontal="center" vertical="center"/>
    </xf>
    <xf numFmtId="0" fontId="3" fillId="0" borderId="4" xfId="0" applyFont="true" applyBorder="true" applyAlignment="true">
      <alignment horizontal="left" vertical="center" wrapText="true"/>
    </xf>
    <xf numFmtId="0" fontId="3" fillId="0" borderId="4" xfId="0" applyFont="true" applyBorder="true" applyAlignment="true" applyProtection="true">
      <alignment horizontal="left" vertical="center" wrapText="true"/>
      <protection locked="false"/>
    </xf>
    <xf numFmtId="0" fontId="1" fillId="0" borderId="5" xfId="0" applyFont="true" applyBorder="true" applyAlignment="true" applyProtection="true">
      <alignment horizontal="center" vertical="center" wrapText="true"/>
      <protection locked="false"/>
    </xf>
    <xf numFmtId="0" fontId="3" fillId="0" borderId="6" xfId="0" applyFont="true" applyBorder="true" applyAlignment="true">
      <alignment horizontal="left" vertical="center"/>
    </xf>
    <xf numFmtId="0" fontId="4" fillId="0" borderId="2" xfId="0" applyFont="true" applyBorder="true" applyAlignment="true">
      <alignment horizontal="center" vertical="center"/>
    </xf>
    <xf numFmtId="180" fontId="6" fillId="0" borderId="4" xfId="0" applyNumberFormat="true" applyFont="true" applyBorder="true" applyAlignment="true">
      <alignment horizontal="right" vertical="center"/>
    </xf>
    <xf numFmtId="0" fontId="3" fillId="0" borderId="7" xfId="0" applyFont="true" applyBorder="true" applyAlignment="true">
      <alignment horizontal="left" vertical="center"/>
    </xf>
    <xf numFmtId="0" fontId="1" fillId="0" borderId="4" xfId="0" applyFont="true" applyBorder="true" applyAlignment="true" applyProtection="true">
      <alignment horizontal="center" vertical="center"/>
      <protection locked="false"/>
    </xf>
    <xf numFmtId="0" fontId="8" fillId="0" borderId="0" xfId="0" applyFont="true" applyBorder="true" applyAlignment="true">
      <alignment horizontal="center" vertical="center"/>
    </xf>
    <xf numFmtId="49" fontId="5" fillId="0" borderId="0" xfId="30" applyNumberFormat="true" applyFont="true" applyBorder="true">
      <alignment horizontal="left" vertical="center" wrapText="true"/>
    </xf>
    <xf numFmtId="49" fontId="9" fillId="0" borderId="0" xfId="30" applyNumberFormat="true" applyFont="true" applyBorder="true" applyAlignment="true">
      <alignment horizontal="center" vertical="center" wrapText="true"/>
    </xf>
    <xf numFmtId="49" fontId="10" fillId="0" borderId="4" xfId="30" applyNumberFormat="true" applyFont="true" applyBorder="true" applyAlignment="true">
      <alignment horizontal="center" vertical="center" wrapText="true"/>
    </xf>
    <xf numFmtId="49" fontId="11" fillId="0" borderId="4" xfId="30" applyNumberFormat="true" applyFont="true" applyBorder="true" applyAlignment="true">
      <alignment horizontal="center" vertical="center" wrapText="true"/>
    </xf>
    <xf numFmtId="49" fontId="10" fillId="0" borderId="4" xfId="30" applyNumberFormat="true" applyFont="true" applyBorder="true" applyAlignment="true">
      <alignment horizontal="center" vertical="center" wrapText="true"/>
    </xf>
    <xf numFmtId="49" fontId="5" fillId="0" borderId="0" xfId="30" applyNumberFormat="true" applyFont="true" applyBorder="true" applyAlignment="true">
      <alignment horizontal="right" vertical="center" wrapText="true"/>
    </xf>
    <xf numFmtId="176" fontId="5" fillId="0" borderId="4" xfId="4" applyNumberFormat="true" applyFont="true" applyBorder="true" applyAlignment="true">
      <alignment horizontal="center" vertical="center"/>
    </xf>
    <xf numFmtId="180" fontId="5" fillId="0" borderId="4" xfId="49" applyNumberFormat="true" applyFont="true" applyBorder="true" applyAlignment="true">
      <alignment horizontal="center" vertical="center"/>
    </xf>
    <xf numFmtId="176" fontId="5" fillId="0" borderId="4" xfId="4" applyNumberFormat="true" applyFont="true" applyBorder="true">
      <alignment horizontal="right" vertical="center"/>
    </xf>
    <xf numFmtId="180" fontId="5" fillId="0" borderId="4" xfId="49" applyNumberFormat="true" applyFont="true" applyBorder="true">
      <alignment horizontal="right" vertical="center"/>
    </xf>
    <xf numFmtId="0" fontId="12" fillId="0" borderId="0" xfId="0" applyFont="true" applyBorder="true" applyAlignment="true">
      <alignment horizontal="center" vertical="center"/>
    </xf>
    <xf numFmtId="0" fontId="4" fillId="0" borderId="4" xfId="0" applyFont="true" applyBorder="true" applyAlignment="true">
      <alignment horizontal="center" vertical="center" wrapText="true"/>
    </xf>
    <xf numFmtId="0" fontId="13" fillId="0" borderId="4" xfId="0" applyFont="true" applyBorder="true" applyAlignment="true">
      <alignment horizontal="left" vertical="center" wrapText="true"/>
    </xf>
    <xf numFmtId="0" fontId="13" fillId="0" borderId="4" xfId="0" applyFont="true" applyBorder="true" applyAlignment="true">
      <alignment vertical="center" wrapText="true"/>
    </xf>
    <xf numFmtId="0" fontId="13" fillId="0" borderId="4" xfId="0" applyFont="true" applyBorder="true" applyAlignment="true" applyProtection="true">
      <alignment horizontal="left" vertical="center" wrapText="true"/>
      <protection locked="false"/>
    </xf>
    <xf numFmtId="0" fontId="7" fillId="0" borderId="0" xfId="0" applyFont="true" applyBorder="true" applyAlignment="true" applyProtection="true">
      <alignment horizontal="center" vertical="center"/>
      <protection locked="false"/>
    </xf>
    <xf numFmtId="0" fontId="4" fillId="0" borderId="4" xfId="0" applyFont="true" applyBorder="true" applyAlignment="true" applyProtection="true">
      <alignment horizontal="center" vertical="center"/>
      <protection locked="false"/>
    </xf>
    <xf numFmtId="0" fontId="13" fillId="0" borderId="4" xfId="0" applyFont="true" applyBorder="true" applyAlignment="true">
      <alignment horizontal="center" vertical="center" wrapText="true"/>
    </xf>
    <xf numFmtId="0" fontId="13" fillId="0" borderId="4" xfId="0" applyFont="true" applyBorder="true" applyAlignment="true" applyProtection="true">
      <alignment horizontal="center" vertical="center"/>
      <protection locked="false"/>
    </xf>
    <xf numFmtId="0" fontId="3" fillId="0" borderId="0" xfId="0" applyFont="true" applyBorder="true" applyAlignment="true" applyProtection="true">
      <alignment horizontal="right" vertical="center"/>
      <protection locked="false"/>
    </xf>
    <xf numFmtId="0" fontId="1" fillId="0" borderId="0" xfId="0" applyFont="true" applyBorder="true" applyAlignment="true">
      <alignment horizontal="right" vertical="center"/>
    </xf>
    <xf numFmtId="0" fontId="12"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0" xfId="0" applyFont="true" applyBorder="true" applyAlignment="true">
      <alignment wrapText="true"/>
    </xf>
    <xf numFmtId="0" fontId="1" fillId="0" borderId="0" xfId="0" applyFont="true" applyBorder="true" applyAlignment="true">
      <alignment horizontal="right" wrapText="true"/>
    </xf>
    <xf numFmtId="0" fontId="4" fillId="0" borderId="8" xfId="0" applyFont="true" applyBorder="true" applyAlignment="true">
      <alignment horizontal="center" vertical="center" wrapText="true"/>
    </xf>
    <xf numFmtId="0" fontId="4" fillId="0" borderId="4" xfId="0" applyFont="true" applyBorder="true" applyAlignment="true">
      <alignment horizontal="center" vertical="center"/>
    </xf>
    <xf numFmtId="0" fontId="1" fillId="0" borderId="0" xfId="0" applyFont="true" applyBorder="true" applyAlignment="true">
      <alignment wrapText="true"/>
    </xf>
    <xf numFmtId="0" fontId="4" fillId="0" borderId="9" xfId="0" applyFont="true" applyBorder="true" applyAlignment="true">
      <alignment horizontal="center" vertical="center"/>
    </xf>
    <xf numFmtId="0" fontId="3" fillId="0" borderId="0" xfId="0" applyFont="true" applyBorder="true" applyAlignment="true" applyProtection="true">
      <alignment horizontal="right"/>
      <protection locked="false"/>
    </xf>
    <xf numFmtId="0" fontId="7" fillId="0" borderId="0"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pplyProtection="true">
      <alignment horizontal="center" vertical="center" wrapText="true"/>
      <protection locked="false"/>
    </xf>
    <xf numFmtId="0" fontId="3" fillId="0" borderId="3" xfId="0" applyFont="true" applyBorder="true" applyAlignment="true">
      <alignment horizontal="left" vertical="center" wrapText="true"/>
    </xf>
    <xf numFmtId="0" fontId="3" fillId="0" borderId="12" xfId="0" applyFont="true" applyBorder="true" applyAlignment="true">
      <alignment horizontal="left" vertical="center" wrapText="true"/>
    </xf>
    <xf numFmtId="4" fontId="3" fillId="0" borderId="12" xfId="0" applyNumberFormat="true" applyFont="true" applyBorder="true" applyAlignment="true" applyProtection="true">
      <alignment horizontal="right" vertical="center"/>
      <protection locked="false"/>
    </xf>
    <xf numFmtId="0" fontId="3" fillId="0" borderId="13" xfId="0" applyFont="true" applyBorder="true" applyAlignment="true">
      <alignment horizontal="center" vertical="center"/>
    </xf>
    <xf numFmtId="0" fontId="3" fillId="0" borderId="14" xfId="0" applyFont="true" applyBorder="true" applyAlignment="true">
      <alignment horizontal="left" vertical="center"/>
    </xf>
    <xf numFmtId="0" fontId="3" fillId="0" borderId="12" xfId="0" applyFont="true" applyBorder="true" applyAlignment="true">
      <alignment horizontal="left" vertical="center"/>
    </xf>
    <xf numFmtId="0" fontId="3" fillId="0" borderId="0" xfId="0" applyFont="true" applyBorder="true" applyAlignment="true" applyProtection="true">
      <alignment vertical="top" wrapText="true"/>
      <protection locked="false"/>
    </xf>
    <xf numFmtId="0" fontId="7" fillId="0" borderId="0" xfId="0" applyFont="true" applyBorder="true" applyAlignment="true" applyProtection="true">
      <alignment horizontal="center" vertical="center" wrapText="true"/>
      <protection locked="false"/>
    </xf>
    <xf numFmtId="0" fontId="4" fillId="0" borderId="6" xfId="0" applyFont="true" applyBorder="true" applyAlignment="true" applyProtection="true">
      <alignment horizontal="center" vertical="center" wrapText="true"/>
      <protection locked="false"/>
    </xf>
    <xf numFmtId="0" fontId="4" fillId="0" borderId="11" xfId="0" applyFont="true" applyBorder="true" applyAlignment="true" applyProtection="true">
      <alignment horizontal="center" vertical="center" wrapText="true"/>
      <protection locked="false"/>
    </xf>
    <xf numFmtId="0" fontId="4" fillId="0" borderId="6" xfId="0" applyFont="true" applyBorder="true" applyAlignment="true" applyProtection="true">
      <alignment horizontal="center" vertical="center"/>
      <protection locked="false"/>
    </xf>
    <xf numFmtId="0" fontId="4" fillId="0" borderId="14" xfId="0" applyFont="true" applyBorder="true" applyAlignment="true">
      <alignment horizontal="center" vertical="center" wrapText="true"/>
    </xf>
    <xf numFmtId="0" fontId="4" fillId="0" borderId="14" xfId="0" applyFont="true" applyBorder="true" applyAlignment="true" applyProtection="true">
      <alignment horizontal="center" vertical="center"/>
      <protection locked="false"/>
    </xf>
    <xf numFmtId="0" fontId="4" fillId="0" borderId="4" xfId="0" applyFont="true" applyBorder="true" applyAlignment="true" applyProtection="true">
      <alignment horizontal="center" vertical="center" wrapText="true"/>
      <protection locked="false"/>
    </xf>
    <xf numFmtId="4" fontId="3" fillId="0" borderId="4" xfId="0" applyNumberFormat="true" applyFont="true" applyBorder="true" applyAlignment="true" applyProtection="true">
      <alignment horizontal="right" vertical="center"/>
      <protection locked="false"/>
    </xf>
    <xf numFmtId="0" fontId="3" fillId="0" borderId="0" xfId="0" applyFont="true" applyBorder="true" applyAlignment="true" applyProtection="true">
      <alignment horizontal="right" vertical="center" wrapText="true"/>
      <protection locked="false"/>
    </xf>
    <xf numFmtId="0" fontId="3" fillId="0" borderId="0" xfId="0" applyFont="true" applyBorder="true" applyAlignment="true">
      <alignment horizontal="right" vertical="center" wrapText="true"/>
    </xf>
    <xf numFmtId="0" fontId="3" fillId="0" borderId="0" xfId="0" applyFont="true" applyBorder="true" applyAlignment="true" applyProtection="true">
      <alignment horizontal="right" wrapText="true"/>
      <protection locked="false"/>
    </xf>
    <xf numFmtId="0" fontId="3" fillId="0" borderId="0" xfId="0" applyFont="true" applyBorder="true" applyAlignment="true">
      <alignment horizontal="right" wrapText="true"/>
    </xf>
    <xf numFmtId="0" fontId="4" fillId="0" borderId="7" xfId="0" applyFont="true" applyBorder="true" applyAlignment="true">
      <alignment horizontal="center" vertical="center" wrapText="true"/>
    </xf>
    <xf numFmtId="0" fontId="4" fillId="0" borderId="14" xfId="0" applyFont="true" applyBorder="true" applyAlignment="true" applyProtection="true">
      <alignment horizontal="center" vertical="center" wrapText="true"/>
      <protection locked="false"/>
    </xf>
    <xf numFmtId="0" fontId="3" fillId="0" borderId="0" xfId="0" applyFont="true" applyBorder="true" applyAlignment="true">
      <alignment horizontal="left" vertical="center"/>
    </xf>
    <xf numFmtId="0" fontId="4" fillId="0" borderId="12" xfId="0" applyFont="true" applyBorder="true" applyAlignment="true">
      <alignment horizontal="center" vertical="center"/>
    </xf>
    <xf numFmtId="0" fontId="3" fillId="0" borderId="3" xfId="0" applyFont="true" applyFill="true" applyBorder="true" applyAlignment="true" applyProtection="true">
      <alignment horizontal="left" vertical="center" wrapText="true"/>
    </xf>
    <xf numFmtId="0" fontId="3" fillId="0" borderId="12" xfId="0" applyFont="true" applyFill="true" applyBorder="true" applyAlignment="true" applyProtection="true">
      <alignment horizontal="left" vertical="center" wrapText="true"/>
    </xf>
    <xf numFmtId="0" fontId="3" fillId="0" borderId="3" xfId="0" applyFont="true" applyFill="true" applyBorder="true" applyAlignment="true" applyProtection="true">
      <alignment horizontal="left" vertical="center" wrapText="true" indent="1"/>
    </xf>
    <xf numFmtId="0" fontId="3" fillId="0" borderId="3" xfId="0" applyFont="true" applyFill="true" applyBorder="true" applyAlignment="true" applyProtection="true">
      <alignment horizontal="left" vertical="center" wrapText="true" indent="2"/>
    </xf>
    <xf numFmtId="0" fontId="4" fillId="0" borderId="12" xfId="0" applyFont="true" applyBorder="true" applyAlignment="true" applyProtection="true">
      <alignment horizontal="center" vertical="center"/>
      <protection locked="false"/>
    </xf>
    <xf numFmtId="0" fontId="3" fillId="0" borderId="12" xfId="0" applyFont="true" applyFill="true" applyBorder="true" applyAlignment="true" applyProtection="true">
      <alignment horizontal="right" vertical="center"/>
    </xf>
    <xf numFmtId="3" fontId="3" fillId="0" borderId="12" xfId="0" applyNumberFormat="true" applyFont="true" applyFill="true" applyBorder="true" applyAlignment="true" applyProtection="true">
      <alignment horizontal="right" vertical="center"/>
    </xf>
    <xf numFmtId="0" fontId="3" fillId="0" borderId="12" xfId="0" applyFont="true" applyBorder="true" applyAlignment="true">
      <alignment horizontal="right" vertical="center"/>
    </xf>
    <xf numFmtId="0" fontId="3" fillId="0" borderId="0" xfId="0" applyFont="true" applyBorder="true" applyAlignment="true">
      <alignment horizontal="right" vertical="center"/>
    </xf>
    <xf numFmtId="0" fontId="3" fillId="0" borderId="0" xfId="0" applyFont="true" applyBorder="true" applyAlignment="true">
      <alignment horizontal="right"/>
    </xf>
    <xf numFmtId="0" fontId="3" fillId="0" borderId="0" xfId="0" applyFont="true" applyBorder="true" applyAlignment="true" applyProtection="true">
      <alignment horizontal="left" vertical="center" wrapText="true"/>
      <protection locked="false"/>
    </xf>
    <xf numFmtId="0" fontId="4" fillId="0" borderId="0" xfId="0" applyFont="true" applyBorder="true" applyAlignment="true">
      <alignment horizontal="left" vertical="center" wrapText="true"/>
    </xf>
    <xf numFmtId="0" fontId="1" fillId="0" borderId="4" xfId="0" applyFont="true" applyBorder="true" applyAlignment="true" applyProtection="true">
      <alignment horizontal="center" vertical="center" wrapText="true"/>
      <protection locked="false"/>
    </xf>
    <xf numFmtId="0" fontId="1" fillId="0" borderId="4" xfId="0" applyFont="true" applyBorder="true" applyAlignment="true">
      <alignment horizontal="center" vertical="center" wrapText="true"/>
    </xf>
    <xf numFmtId="0" fontId="1" fillId="0" borderId="0" xfId="0" applyFont="true" applyBorder="true" applyAlignment="true">
      <alignment horizontal="right"/>
    </xf>
    <xf numFmtId="0" fontId="3" fillId="0" borderId="4" xfId="0" applyFont="true" applyFill="true" applyBorder="true" applyAlignment="true" applyProtection="true">
      <alignment horizontal="left" vertical="center" wrapText="true" indent="2"/>
    </xf>
    <xf numFmtId="0" fontId="3" fillId="0" borderId="4" xfId="0" applyFont="true" applyFill="true" applyBorder="true" applyAlignment="true" applyProtection="true">
      <alignment horizontal="left" vertical="center" wrapText="true"/>
    </xf>
    <xf numFmtId="0" fontId="6" fillId="0" borderId="0" xfId="0" applyFont="true" applyBorder="true" applyAlignment="true">
      <alignment horizontal="left" vertical="center"/>
    </xf>
    <xf numFmtId="0" fontId="1" fillId="0" borderId="4" xfId="0" applyFont="true" applyFill="true" applyBorder="true" applyAlignment="true" applyProtection="true">
      <alignment vertical="center"/>
    </xf>
    <xf numFmtId="4" fontId="3" fillId="0" borderId="4" xfId="0" applyNumberFormat="true" applyFont="true" applyBorder="true" applyAlignment="true" applyProtection="true">
      <alignment horizontal="right" vertical="center" wrapText="true"/>
      <protection locked="false"/>
    </xf>
    <xf numFmtId="0" fontId="14" fillId="0" borderId="4" xfId="0" applyFont="true" applyBorder="true" applyAlignment="true">
      <alignment horizontal="center" vertical="center"/>
    </xf>
    <xf numFmtId="0" fontId="14" fillId="0" borderId="1" xfId="0" applyFont="true" applyBorder="true" applyAlignment="true">
      <alignment horizontal="center" vertical="center" wrapText="true"/>
    </xf>
    <xf numFmtId="0" fontId="1" fillId="0" borderId="0" xfId="0" applyFont="true" applyBorder="true" applyAlignment="true">
      <alignment vertical="top"/>
    </xf>
    <xf numFmtId="0" fontId="15" fillId="0" borderId="4" xfId="0" applyFont="true" applyBorder="true" applyAlignment="true">
      <alignment horizontal="center"/>
    </xf>
    <xf numFmtId="0" fontId="3" fillId="0" borderId="4" xfId="0" applyFont="true" applyFill="true" applyBorder="true" applyAlignment="true" applyProtection="true">
      <alignment horizontal="left" vertical="center"/>
    </xf>
    <xf numFmtId="0" fontId="3" fillId="0" borderId="4" xfId="0" applyFont="true" applyFill="true" applyBorder="true" applyAlignment="true" applyProtection="true">
      <alignment horizontal="left" vertical="center" indent="1"/>
    </xf>
    <xf numFmtId="0" fontId="14" fillId="0" borderId="4" xfId="0" applyFont="true" applyBorder="true" applyAlignment="true">
      <alignment horizontal="center" vertical="center" wrapText="true"/>
    </xf>
    <xf numFmtId="0" fontId="1" fillId="0" borderId="0" xfId="0" applyFont="true" applyBorder="true" applyAlignment="true">
      <alignment horizontal="center" wrapText="true"/>
    </xf>
    <xf numFmtId="0" fontId="16" fillId="0" borderId="0" xfId="0" applyFont="true" applyBorder="true" applyAlignment="true">
      <alignment horizontal="center" vertical="center" wrapText="true"/>
    </xf>
    <xf numFmtId="0" fontId="17" fillId="0" borderId="4" xfId="0" applyFont="true" applyBorder="true" applyAlignment="true">
      <alignment horizontal="center" vertical="center" wrapText="true"/>
    </xf>
    <xf numFmtId="0" fontId="17" fillId="0" borderId="5" xfId="0" applyFont="true" applyBorder="true" applyAlignment="true">
      <alignment horizontal="center" vertical="center" wrapText="true"/>
    </xf>
    <xf numFmtId="180" fontId="6" fillId="0" borderId="4" xfId="0" applyNumberFormat="true" applyFont="true" applyFill="true" applyBorder="true" applyAlignment="true" applyProtection="true">
      <alignment horizontal="right" vertical="center"/>
    </xf>
    <xf numFmtId="49" fontId="4" fillId="0" borderId="5" xfId="0" applyNumberFormat="true" applyFont="true" applyBorder="true" applyAlignment="true">
      <alignment horizontal="center" vertical="center" wrapText="true"/>
    </xf>
    <xf numFmtId="49" fontId="4" fillId="0" borderId="7" xfId="0" applyNumberFormat="true" applyFont="true" applyBorder="true" applyAlignment="true">
      <alignment horizontal="center" vertical="center" wrapText="true"/>
    </xf>
    <xf numFmtId="0" fontId="4" fillId="0" borderId="10" xfId="0" applyFont="true" applyBorder="true" applyAlignment="true">
      <alignment horizontal="center" vertical="center"/>
    </xf>
    <xf numFmtId="49" fontId="4" fillId="0" borderId="3" xfId="0" applyNumberFormat="true" applyFont="true" applyBorder="true" applyAlignment="true">
      <alignment horizontal="center" vertical="center"/>
    </xf>
    <xf numFmtId="49" fontId="4" fillId="0" borderId="12" xfId="0" applyNumberFormat="true" applyFont="true" applyBorder="true" applyAlignment="true">
      <alignment horizontal="center" vertical="center"/>
    </xf>
    <xf numFmtId="49" fontId="4" fillId="0" borderId="4" xfId="0" applyNumberFormat="true" applyFont="true" applyBorder="true" applyAlignment="true">
      <alignment horizontal="center" vertical="center"/>
    </xf>
    <xf numFmtId="0" fontId="3" fillId="0" borderId="4" xfId="0" applyFont="true" applyFill="true" applyBorder="true" applyAlignment="true" applyProtection="true">
      <alignment horizontal="left" vertical="center" wrapText="true" indent="1"/>
    </xf>
    <xf numFmtId="0" fontId="1" fillId="0" borderId="5" xfId="0" applyFont="true" applyBorder="true" applyAlignment="true">
      <alignment horizontal="center" vertical="center"/>
    </xf>
    <xf numFmtId="0" fontId="1" fillId="0" borderId="7" xfId="0" applyFont="true" applyBorder="true" applyAlignment="true">
      <alignment horizontal="center" vertical="center"/>
    </xf>
    <xf numFmtId="0" fontId="18" fillId="0" borderId="0" xfId="0" applyFont="true" applyBorder="true" applyAlignment="true">
      <alignment horizontal="center" vertical="center"/>
    </xf>
    <xf numFmtId="0" fontId="19" fillId="0" borderId="0" xfId="0" applyFont="true" applyBorder="true" applyAlignment="true">
      <alignment horizontal="center" vertical="center"/>
    </xf>
    <xf numFmtId="0" fontId="4" fillId="0" borderId="1" xfId="0" applyFont="true" applyBorder="true" applyAlignment="true" applyProtection="true">
      <alignment horizontal="center" vertical="center"/>
      <protection locked="false"/>
    </xf>
    <xf numFmtId="0" fontId="20" fillId="0" borderId="4" xfId="0" applyFont="true" applyBorder="true" applyAlignment="true">
      <alignment vertical="center"/>
    </xf>
    <xf numFmtId="0" fontId="6" fillId="0" borderId="4" xfId="0" applyFont="true" applyBorder="true" applyAlignment="true">
      <alignment vertical="center"/>
    </xf>
    <xf numFmtId="0" fontId="3" fillId="0" borderId="4" xfId="0" applyFont="true" applyBorder="true" applyAlignment="true">
      <alignment vertical="center"/>
    </xf>
    <xf numFmtId="4" fontId="20" fillId="0" borderId="4" xfId="0" applyNumberFormat="true" applyFont="true" applyBorder="true" applyAlignment="true">
      <alignment horizontal="right" vertical="center"/>
    </xf>
    <xf numFmtId="0" fontId="5" fillId="0" borderId="7" xfId="0" applyFont="true" applyFill="true" applyBorder="true" applyAlignment="true" applyProtection="true">
      <alignment horizontal="left" vertical="center"/>
      <protection locked="false"/>
    </xf>
    <xf numFmtId="4" fontId="3" fillId="0" borderId="4" xfId="0" applyNumberFormat="true" applyFont="true" applyBorder="true" applyAlignment="true">
      <alignment horizontal="right" vertical="center"/>
    </xf>
    <xf numFmtId="0" fontId="5" fillId="0" borderId="12" xfId="0" applyFont="true" applyFill="true" applyBorder="true" applyAlignment="true" applyProtection="true">
      <alignment horizontal="left" vertical="center"/>
      <protection locked="false"/>
    </xf>
    <xf numFmtId="0" fontId="6" fillId="0" borderId="4" xfId="0" applyFont="true" applyBorder="true" applyAlignment="true">
      <alignment horizontal="left" vertical="center"/>
    </xf>
    <xf numFmtId="0" fontId="20" fillId="0" borderId="4" xfId="0" applyFont="true" applyBorder="true" applyAlignment="true" applyProtection="true">
      <alignment horizontal="center" vertical="center"/>
      <protection locked="false"/>
    </xf>
    <xf numFmtId="180" fontId="21" fillId="0" borderId="4" xfId="0" applyNumberFormat="true" applyFont="true" applyFill="true" applyBorder="true" applyAlignment="true" applyProtection="true">
      <alignment horizontal="right" vertical="center"/>
      <protection locked="false"/>
    </xf>
    <xf numFmtId="0" fontId="20" fillId="0" borderId="4" xfId="0" applyFont="true" applyBorder="true" applyAlignment="true">
      <alignment horizontal="center" vertical="center"/>
    </xf>
    <xf numFmtId="0" fontId="3" fillId="0" borderId="4" xfId="0" applyFont="true" applyFill="true" applyBorder="true" applyAlignment="true" applyProtection="true">
      <alignment vertical="center"/>
    </xf>
    <xf numFmtId="0" fontId="22" fillId="0" borderId="4" xfId="0" applyFont="true" applyFill="true" applyBorder="true" applyAlignment="true" applyProtection="true">
      <alignment horizontal="left" vertical="center" wrapText="true" indent="1"/>
      <protection locked="false"/>
    </xf>
    <xf numFmtId="0" fontId="22" fillId="0" borderId="4" xfId="0" applyFont="true" applyFill="true" applyBorder="true" applyAlignment="true" applyProtection="true">
      <alignment horizontal="left" vertical="center" wrapText="true" indent="1"/>
    </xf>
    <xf numFmtId="0" fontId="1" fillId="0" borderId="4" xfId="0" applyFont="true" applyFill="true" applyBorder="true" applyAlignment="true" applyProtection="true">
      <alignment horizontal="left" vertical="center" wrapText="true" indent="2"/>
      <protection locked="false"/>
    </xf>
    <xf numFmtId="0" fontId="1" fillId="0" borderId="4" xfId="0" applyFont="true" applyFill="true" applyBorder="true" applyAlignment="true" applyProtection="true">
      <alignment horizontal="left" vertical="center" wrapText="true" indent="2"/>
    </xf>
    <xf numFmtId="0" fontId="1" fillId="0" borderId="1" xfId="0" applyFont="true" applyBorder="true" applyAlignment="true">
      <alignment horizontal="center" vertical="center" wrapText="true"/>
    </xf>
    <xf numFmtId="180" fontId="6" fillId="0" borderId="0" xfId="0" applyNumberFormat="true" applyFont="true" applyBorder="true" applyAlignment="true">
      <alignment horizontal="right" vertical="center"/>
    </xf>
    <xf numFmtId="0" fontId="12" fillId="0" borderId="0" xfId="0" applyFont="true" applyBorder="true" applyAlignment="true" applyProtection="true">
      <alignment horizontal="center" vertical="center"/>
      <protection locked="false"/>
    </xf>
    <xf numFmtId="0" fontId="1" fillId="0" borderId="1" xfId="0" applyFont="true" applyBorder="true" applyAlignment="true" applyProtection="true">
      <alignment horizontal="center" vertical="center" wrapText="true"/>
      <protection locked="false"/>
    </xf>
    <xf numFmtId="0" fontId="1" fillId="0" borderId="10" xfId="0" applyFont="true" applyBorder="true" applyAlignment="true" applyProtection="true">
      <alignment horizontal="center" vertical="center" wrapText="true"/>
      <protection locked="false"/>
    </xf>
    <xf numFmtId="0" fontId="1" fillId="0" borderId="6" xfId="0" applyFont="true" applyBorder="true" applyAlignment="true" applyProtection="true">
      <alignment horizontal="center" vertical="center" wrapText="true"/>
      <protection locked="false"/>
    </xf>
    <xf numFmtId="0" fontId="1" fillId="0" borderId="2" xfId="0" applyFont="true" applyBorder="true" applyAlignment="true">
      <alignment horizontal="center" vertical="center" wrapText="true"/>
    </xf>
    <xf numFmtId="0" fontId="1" fillId="0" borderId="11" xfId="0" applyFont="true" applyBorder="true" applyAlignment="true">
      <alignment horizontal="center" vertical="center" wrapText="true"/>
    </xf>
    <xf numFmtId="0" fontId="1" fillId="0" borderId="3" xfId="0" applyFont="true" applyBorder="true" applyAlignment="true">
      <alignment horizontal="center" vertical="center"/>
    </xf>
    <xf numFmtId="0" fontId="1" fillId="0" borderId="12" xfId="0" applyFont="true" applyBorder="true" applyAlignment="true">
      <alignment horizontal="center" vertical="center"/>
    </xf>
    <xf numFmtId="0" fontId="3" fillId="0" borderId="12" xfId="0" applyFont="true" applyFill="true" applyBorder="true" applyAlignment="true" applyProtection="true">
      <alignment horizontal="left" vertical="center" wrapText="true" indent="1"/>
    </xf>
    <xf numFmtId="0" fontId="3" fillId="0" borderId="4" xfId="0" applyFont="true" applyBorder="true" applyAlignment="true" applyProtection="true">
      <alignment horizontal="center" vertical="center"/>
      <protection locked="false"/>
    </xf>
    <xf numFmtId="0" fontId="3" fillId="0" borderId="4" xfId="0" applyFont="true" applyBorder="true" applyAlignment="true" applyProtection="true">
      <alignment horizontal="right" vertical="center"/>
      <protection locked="false"/>
    </xf>
    <xf numFmtId="0" fontId="1" fillId="0" borderId="6" xfId="0" applyFont="true" applyBorder="true" applyAlignment="true">
      <alignment horizontal="center" vertical="center" wrapText="true"/>
    </xf>
    <xf numFmtId="0" fontId="1" fillId="0" borderId="0" xfId="0" applyFont="true" applyBorder="true" applyProtection="true">
      <protection locked="false"/>
    </xf>
    <xf numFmtId="0" fontId="4" fillId="0" borderId="0" xfId="0" applyFont="true" applyBorder="true" applyProtection="true">
      <protection locked="false"/>
    </xf>
    <xf numFmtId="0" fontId="1" fillId="0" borderId="6" xfId="0" applyFont="true" applyBorder="true" applyAlignment="true" applyProtection="true">
      <alignment horizontal="center" vertical="center"/>
      <protection locked="false"/>
    </xf>
    <xf numFmtId="0" fontId="1" fillId="0" borderId="14" xfId="0" applyFont="true" applyBorder="true" applyAlignment="true">
      <alignment horizontal="center" vertical="center" wrapText="true"/>
    </xf>
    <xf numFmtId="0" fontId="1" fillId="0" borderId="14" xfId="0" applyFont="true" applyBorder="true" applyAlignment="true" applyProtection="true">
      <alignment horizontal="center" vertical="center"/>
      <protection locked="false"/>
    </xf>
    <xf numFmtId="0" fontId="1" fillId="0" borderId="12" xfId="0" applyFont="true" applyBorder="true" applyAlignment="true" applyProtection="true">
      <alignment horizontal="center" vertical="center" wrapText="true"/>
      <protection locked="false"/>
    </xf>
    <xf numFmtId="0" fontId="1" fillId="0" borderId="5" xfId="0" applyFont="true" applyBorder="true" applyAlignment="true" applyProtection="true">
      <alignment horizontal="center" vertical="center"/>
      <protection locked="false"/>
    </xf>
    <xf numFmtId="0" fontId="1" fillId="0" borderId="7" xfId="0" applyFont="true" applyBorder="true" applyAlignment="true">
      <alignment horizontal="center" vertical="center" wrapText="true"/>
    </xf>
    <xf numFmtId="0" fontId="1" fillId="0" borderId="12" xfId="0" applyFont="true" applyBorder="true" applyAlignment="true">
      <alignment horizontal="center" vertical="center" wrapText="true"/>
    </xf>
    <xf numFmtId="0" fontId="23" fillId="0" borderId="1" xfId="0" applyFont="true" applyBorder="true" applyAlignment="true">
      <alignment horizontal="center" vertical="center" wrapText="true"/>
    </xf>
    <xf numFmtId="0" fontId="7" fillId="0" borderId="0" xfId="0" applyFont="true" applyBorder="true" applyAlignment="true">
      <alignment horizontal="center" vertical="top"/>
    </xf>
    <xf numFmtId="0" fontId="3" fillId="0" borderId="4" xfId="0" applyFont="true" applyBorder="true" applyAlignment="true">
      <alignment horizontal="left" vertical="center"/>
    </xf>
    <xf numFmtId="0" fontId="3" fillId="0" borderId="3" xfId="0" applyFont="true" applyBorder="true" applyAlignment="true">
      <alignment horizontal="left" vertical="center"/>
    </xf>
    <xf numFmtId="0" fontId="5" fillId="0" borderId="3" xfId="0" applyFont="true" applyFill="true" applyBorder="true" applyAlignment="true" applyProtection="true">
      <alignment horizontal="left" vertical="center"/>
      <protection locked="false"/>
    </xf>
    <xf numFmtId="0" fontId="20" fillId="0" borderId="3" xfId="0" applyFont="true" applyBorder="true" applyAlignment="true">
      <alignment horizontal="center" vertical="center"/>
    </xf>
    <xf numFmtId="0" fontId="20" fillId="0" borderId="3" xfId="0" applyFont="true" applyBorder="true" applyAlignment="true">
      <alignment horizontal="left" vertical="center"/>
    </xf>
    <xf numFmtId="0" fontId="20" fillId="0" borderId="4" xfId="0" applyFont="true" applyBorder="true" applyAlignment="true">
      <alignment horizontal="left" vertical="center"/>
    </xf>
    <xf numFmtId="0" fontId="6" fillId="0" borderId="3" xfId="0" applyFont="true" applyBorder="true" applyAlignment="true">
      <alignment horizontal="left" vertical="center"/>
    </xf>
    <xf numFmtId="0" fontId="20" fillId="0" borderId="3" xfId="0" applyFont="true" applyBorder="true" applyAlignment="true" applyProtection="true">
      <alignment horizontal="center" vertical="center"/>
      <protection locked="false"/>
    </xf>
    <xf numFmtId="0" fontId="22" fillId="0" borderId="4" xfId="0" applyFont="true" applyFill="true" applyBorder="true" applyAlignment="true" applyProtection="true" quotePrefix="true">
      <alignment horizontal="left" vertical="center" wrapText="true" indent="1"/>
    </xf>
    <xf numFmtId="0" fontId="1" fillId="0" borderId="4" xfId="0" applyFont="true" applyFill="true" applyBorder="true" applyAlignment="true" applyProtection="true" quotePrefix="true">
      <alignment horizontal="left" vertical="center" wrapText="true" indent="2"/>
    </xf>
    <xf numFmtId="0" fontId="3" fillId="0" borderId="4" xfId="0" applyFont="true" applyFill="true" applyBorder="true" applyAlignment="true" applyProtection="true" quotePrefix="true">
      <alignment horizontal="left" vertical="center" wrapText="true" indent="2"/>
    </xf>
    <xf numFmtId="0" fontId="3" fillId="0" borderId="3" xfId="0" applyFont="true" applyFill="true" applyBorder="true" applyAlignment="true" applyProtection="true" quotePrefix="true">
      <alignment horizontal="left" vertical="center" wrapText="true" indent="2"/>
    </xf>
  </cellXfs>
  <cellStyles count="57">
    <cellStyle name="常规" xfId="0" builtinId="0"/>
    <cellStyle name="TimeStyle" xfId="1"/>
    <cellStyle name="DateTimeStyle" xfId="2"/>
    <cellStyle name="PercentStyle" xfId="3"/>
    <cellStyle name="IntegralNumberStyle"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TextStyle" xfId="30"/>
    <cellStyle name="货币[0]" xfId="31" builtinId="7"/>
    <cellStyle name="警告文本" xfId="32" builtinId="11"/>
    <cellStyle name="40% - 强调文字颜色 2" xfId="33" builtinId="35"/>
    <cellStyle name="DateStyle" xfId="34"/>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NumberStyle" xfId="44"/>
    <cellStyle name="强调文字颜色 2" xfId="45" builtinId="33"/>
    <cellStyle name="60% - 强调文字颜色 5" xfId="46" builtinId="48"/>
    <cellStyle name="百分比" xfId="47" builtinId="5"/>
    <cellStyle name="60% - 强调文字颜色 2" xfId="48" builtinId="36"/>
    <cellStyle name="MoneyStyle" xfId="49"/>
    <cellStyle name="货币" xfId="50" builtinId="4"/>
    <cellStyle name="强调文字颜色 3" xfId="51" builtinId="37"/>
    <cellStyle name="20% - 强调文字颜色 3" xfId="52" builtinId="38"/>
    <cellStyle name="输入" xfId="53" builtinId="20"/>
    <cellStyle name="40% - 强调文字颜色 3" xfId="54" builtinId="39"/>
    <cellStyle name="强调文字颜色 4" xfId="55" builtinId="41"/>
    <cellStyle name="20% - 强调文字颜色 4" xfId="56"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9"/>
  <sheetViews>
    <sheetView showZeros="0" view="pageBreakPreview" zoomScaleNormal="100" zoomScaleSheetLayoutView="100" workbookViewId="0">
      <pane ySplit="1" topLeftCell="A2" activePane="bottomLeft" state="frozen"/>
      <selection/>
      <selection pane="bottomLeft" activeCell="B35" sqref="B35"/>
    </sheetView>
  </sheetViews>
  <sheetFormatPr defaultColWidth="8" defaultRowHeight="14.25" customHeight="true" outlineLevelCol="3"/>
  <cols>
    <col min="1" max="1" width="39.75" customWidth="true"/>
    <col min="2" max="2" width="27.125" customWidth="true"/>
    <col min="3" max="3" width="39.625" customWidth="true"/>
    <col min="4" max="4" width="27.25" customWidth="true"/>
  </cols>
  <sheetData>
    <row r="1" customHeight="true" spans="1:4">
      <c r="A1" s="1"/>
      <c r="B1" s="1"/>
      <c r="C1" s="1"/>
      <c r="D1" s="1"/>
    </row>
    <row r="2" ht="12" customHeight="true" spans="4:4">
      <c r="D2" s="108" t="s">
        <v>0</v>
      </c>
    </row>
    <row r="3" ht="36" customHeight="true" spans="1:4">
      <c r="A3" s="50" t="s">
        <v>1</v>
      </c>
      <c r="B3" s="183"/>
      <c r="C3" s="183"/>
      <c r="D3" s="183"/>
    </row>
    <row r="4" ht="21" customHeight="true" spans="1:4">
      <c r="A4" s="97" t="str">
        <f>"单位名称："&amp;""</f>
        <v>单位名称：</v>
      </c>
      <c r="B4" s="141"/>
      <c r="C4" s="141"/>
      <c r="D4" s="107" t="s">
        <v>2</v>
      </c>
    </row>
    <row r="5" ht="19.5" customHeight="true" spans="1:4">
      <c r="A5" s="23" t="s">
        <v>3</v>
      </c>
      <c r="B5" s="25"/>
      <c r="C5" s="23" t="s">
        <v>4</v>
      </c>
      <c r="D5" s="25"/>
    </row>
    <row r="6" ht="19.5" customHeight="true" spans="1:4">
      <c r="A6" s="26" t="s">
        <v>5</v>
      </c>
      <c r="B6" s="26" t="s">
        <v>6</v>
      </c>
      <c r="C6" s="26" t="s">
        <v>7</v>
      </c>
      <c r="D6" s="26" t="s">
        <v>6</v>
      </c>
    </row>
    <row r="7" ht="19.5" customHeight="true" spans="1:4">
      <c r="A7" s="27"/>
      <c r="B7" s="27"/>
      <c r="C7" s="27"/>
      <c r="D7" s="27"/>
    </row>
    <row r="8" ht="25.4" customHeight="true" spans="1:4">
      <c r="A8" s="184" t="s">
        <v>8</v>
      </c>
      <c r="B8" s="28">
        <v>4294723.47</v>
      </c>
      <c r="C8" s="123" t="s">
        <v>9</v>
      </c>
      <c r="D8" s="28"/>
    </row>
    <row r="9" ht="25.4" customHeight="true" spans="1:4">
      <c r="A9" s="184" t="s">
        <v>10</v>
      </c>
      <c r="B9" s="148"/>
      <c r="C9" s="123" t="s">
        <v>11</v>
      </c>
      <c r="D9" s="28"/>
    </row>
    <row r="10" ht="25.4" customHeight="true" spans="1:4">
      <c r="A10" s="184" t="s">
        <v>12</v>
      </c>
      <c r="B10" s="148"/>
      <c r="C10" s="123" t="s">
        <v>13</v>
      </c>
      <c r="D10" s="28"/>
    </row>
    <row r="11" ht="25.4" customHeight="true" spans="1:4">
      <c r="A11" s="184" t="s">
        <v>14</v>
      </c>
      <c r="B11" s="90"/>
      <c r="C11" s="123" t="s">
        <v>15</v>
      </c>
      <c r="D11" s="28"/>
    </row>
    <row r="12" ht="25.4" customHeight="true" spans="1:4">
      <c r="A12" s="184" t="s">
        <v>16</v>
      </c>
      <c r="B12" s="148"/>
      <c r="C12" s="147" t="s">
        <v>17</v>
      </c>
      <c r="D12" s="28"/>
    </row>
    <row r="13" ht="25.4" customHeight="true" spans="1:4">
      <c r="A13" s="184" t="s">
        <v>18</v>
      </c>
      <c r="B13" s="90"/>
      <c r="C13" s="149" t="s">
        <v>19</v>
      </c>
      <c r="D13" s="28"/>
    </row>
    <row r="14" ht="25.4" customHeight="true" spans="1:4">
      <c r="A14" s="184" t="s">
        <v>20</v>
      </c>
      <c r="B14" s="90"/>
      <c r="C14" s="149" t="s">
        <v>21</v>
      </c>
      <c r="D14" s="28"/>
    </row>
    <row r="15" ht="25.4" customHeight="true" spans="1:4">
      <c r="A15" s="184" t="s">
        <v>22</v>
      </c>
      <c r="B15" s="90"/>
      <c r="C15" s="149" t="s">
        <v>23</v>
      </c>
      <c r="D15" s="28">
        <v>827054.4</v>
      </c>
    </row>
    <row r="16" ht="25.4" customHeight="true" spans="1:4">
      <c r="A16" s="185" t="s">
        <v>24</v>
      </c>
      <c r="B16" s="90"/>
      <c r="C16" s="149" t="s">
        <v>25</v>
      </c>
      <c r="D16" s="28">
        <v>271652.94</v>
      </c>
    </row>
    <row r="17" ht="25.4" customHeight="true" spans="1:4">
      <c r="A17" s="185" t="s">
        <v>26</v>
      </c>
      <c r="B17" s="148"/>
      <c r="C17" s="186" t="s">
        <v>27</v>
      </c>
      <c r="D17" s="28"/>
    </row>
    <row r="18" ht="25.4" customHeight="true" spans="1:4">
      <c r="A18" s="185"/>
      <c r="B18" s="148"/>
      <c r="C18" s="186" t="s">
        <v>28</v>
      </c>
      <c r="D18" s="28"/>
    </row>
    <row r="19" ht="25.4" customHeight="true" spans="1:4">
      <c r="A19" s="185"/>
      <c r="B19" s="148"/>
      <c r="C19" s="149" t="s">
        <v>29</v>
      </c>
      <c r="D19" s="28"/>
    </row>
    <row r="20" ht="25.4" customHeight="true" spans="1:4">
      <c r="A20" s="185"/>
      <c r="B20" s="148"/>
      <c r="C20" s="149" t="s">
        <v>30</v>
      </c>
      <c r="D20" s="28"/>
    </row>
    <row r="21" ht="25.4" customHeight="true" spans="1:4">
      <c r="A21" s="185"/>
      <c r="B21" s="148"/>
      <c r="C21" s="149" t="s">
        <v>31</v>
      </c>
      <c r="D21" s="28"/>
    </row>
    <row r="22" ht="25.4" customHeight="true" spans="1:4">
      <c r="A22" s="185"/>
      <c r="B22" s="148"/>
      <c r="C22" s="149" t="s">
        <v>32</v>
      </c>
      <c r="D22" s="28">
        <v>2900543.85</v>
      </c>
    </row>
    <row r="23" ht="25.4" customHeight="true" spans="1:4">
      <c r="A23" s="185"/>
      <c r="B23" s="148"/>
      <c r="C23" s="149" t="s">
        <v>33</v>
      </c>
      <c r="D23" s="28"/>
    </row>
    <row r="24" ht="25.4" customHeight="true" spans="1:4">
      <c r="A24" s="185"/>
      <c r="B24" s="148"/>
      <c r="C24" s="149" t="s">
        <v>34</v>
      </c>
      <c r="D24" s="28"/>
    </row>
    <row r="25" ht="25.4" customHeight="true" spans="1:4">
      <c r="A25" s="185"/>
      <c r="B25" s="148"/>
      <c r="C25" s="149" t="s">
        <v>35</v>
      </c>
      <c r="D25" s="28"/>
    </row>
    <row r="26" ht="25.4" customHeight="true" spans="1:4">
      <c r="A26" s="185"/>
      <c r="B26" s="148"/>
      <c r="C26" s="149" t="s">
        <v>36</v>
      </c>
      <c r="D26" s="28">
        <v>295472.28</v>
      </c>
    </row>
    <row r="27" ht="25.4" customHeight="true" spans="1:4">
      <c r="A27" s="185"/>
      <c r="B27" s="148"/>
      <c r="C27" s="149" t="s">
        <v>37</v>
      </c>
      <c r="D27" s="28"/>
    </row>
    <row r="28" ht="25.4" customHeight="true" spans="1:4">
      <c r="A28" s="185"/>
      <c r="B28" s="148"/>
      <c r="C28" s="149" t="s">
        <v>38</v>
      </c>
      <c r="D28" s="28"/>
    </row>
    <row r="29" ht="25.4" customHeight="true" spans="1:4">
      <c r="A29" s="185"/>
      <c r="B29" s="148"/>
      <c r="C29" s="149" t="s">
        <v>39</v>
      </c>
      <c r="D29" s="28"/>
    </row>
    <row r="30" ht="25.4" customHeight="true" spans="1:4">
      <c r="A30" s="185"/>
      <c r="B30" s="148"/>
      <c r="C30" s="149" t="s">
        <v>40</v>
      </c>
      <c r="D30" s="28"/>
    </row>
    <row r="31" ht="25.4" customHeight="true" spans="1:4">
      <c r="A31" s="185"/>
      <c r="B31" s="148"/>
      <c r="C31" s="186" t="s">
        <v>41</v>
      </c>
      <c r="D31" s="28"/>
    </row>
    <row r="32" ht="25.4" customHeight="true" spans="1:4">
      <c r="A32" s="185"/>
      <c r="B32" s="148"/>
      <c r="C32" s="186" t="s">
        <v>42</v>
      </c>
      <c r="D32" s="28"/>
    </row>
    <row r="33" ht="25.4" customHeight="true" spans="1:4">
      <c r="A33" s="185"/>
      <c r="B33" s="148"/>
      <c r="C33" s="186" t="s">
        <v>43</v>
      </c>
      <c r="D33" s="28"/>
    </row>
    <row r="34" ht="25.4" customHeight="true" spans="1:4">
      <c r="A34" s="185"/>
      <c r="B34" s="148"/>
      <c r="C34" s="186" t="s">
        <v>44</v>
      </c>
      <c r="D34" s="28"/>
    </row>
    <row r="35" ht="25.4" customHeight="true" spans="1:4">
      <c r="A35" s="187" t="s">
        <v>45</v>
      </c>
      <c r="B35" s="28">
        <v>4294723.47</v>
      </c>
      <c r="C35" s="153" t="s">
        <v>46</v>
      </c>
      <c r="D35" s="28">
        <v>4294723.47</v>
      </c>
    </row>
    <row r="36" ht="25.4" customHeight="true" spans="1:4">
      <c r="A36" s="188" t="s">
        <v>47</v>
      </c>
      <c r="B36" s="28">
        <v>3343.5</v>
      </c>
      <c r="C36" s="189" t="s">
        <v>48</v>
      </c>
      <c r="D36" s="28">
        <v>3343.5</v>
      </c>
    </row>
    <row r="37" ht="25.4" customHeight="true" spans="1:4">
      <c r="A37" s="190" t="s">
        <v>49</v>
      </c>
      <c r="B37" s="28"/>
      <c r="C37" s="150" t="s">
        <v>49</v>
      </c>
      <c r="D37" s="28"/>
    </row>
    <row r="38" ht="25.4" customHeight="true" spans="1:4">
      <c r="A38" s="190" t="s">
        <v>50</v>
      </c>
      <c r="B38" s="28">
        <f>B36-B37</f>
        <v>3343.5</v>
      </c>
      <c r="C38" s="150" t="s">
        <v>51</v>
      </c>
      <c r="D38" s="28">
        <v>3343.5</v>
      </c>
    </row>
    <row r="39" ht="25.4" customHeight="true" spans="1:4">
      <c r="A39" s="191" t="s">
        <v>52</v>
      </c>
      <c r="B39" s="146">
        <v>4298066.97</v>
      </c>
      <c r="C39" s="153" t="s">
        <v>53</v>
      </c>
      <c r="D39" s="146">
        <v>4298066.97</v>
      </c>
    </row>
  </sheetData>
  <mergeCells count="8">
    <mergeCell ref="A3:D3"/>
    <mergeCell ref="A4:B4"/>
    <mergeCell ref="A5:B5"/>
    <mergeCell ref="C5:D5"/>
    <mergeCell ref="A6:A7"/>
    <mergeCell ref="B6:B7"/>
    <mergeCell ref="C6:C7"/>
    <mergeCell ref="D6:D7"/>
  </mergeCells>
  <pageMargins left="1.49583333333333" right="0.751388888888889" top="0.629861111111111" bottom="1" header="0.354166666666667" footer="0.5"/>
  <pageSetup paperSize="9" scale="5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10"/>
  <sheetViews>
    <sheetView showZeros="0" view="pageBreakPreview" zoomScaleNormal="100" zoomScaleSheetLayoutView="100" workbookViewId="0">
      <pane ySplit="1" topLeftCell="A2" activePane="bottomLeft" state="frozen"/>
      <selection/>
      <selection pane="bottomLeft" activeCell="P18" sqref="P18"/>
    </sheetView>
  </sheetViews>
  <sheetFormatPr defaultColWidth="8" defaultRowHeight="14.25" customHeight="true"/>
  <cols>
    <col min="1" max="2" width="13.625" customWidth="true"/>
    <col min="3" max="3" width="8.5" customWidth="true"/>
    <col min="4" max="4" width="13" customWidth="true"/>
    <col min="5" max="5" width="10.375" customWidth="true"/>
    <col min="6" max="6" width="12" customWidth="true"/>
    <col min="7" max="8" width="13.625" customWidth="true"/>
    <col min="9" max="9" width="3.875" customWidth="true"/>
    <col min="10" max="10" width="7.125" customWidth="true"/>
    <col min="11" max="11" width="13.625" customWidth="true"/>
    <col min="12" max="12" width="10.375" customWidth="true"/>
    <col min="13" max="13" width="13.625" customWidth="true"/>
    <col min="14" max="14" width="7.125" customWidth="true"/>
    <col min="15" max="15" width="6.875" customWidth="true"/>
    <col min="16" max="16" width="10.375" customWidth="true"/>
    <col min="17" max="17" width="12" customWidth="true"/>
    <col min="18" max="18" width="13.625" customWidth="true"/>
    <col min="19" max="19" width="15.25" customWidth="true"/>
  </cols>
  <sheetData>
    <row r="1" customHeight="true" spans="1:19">
      <c r="A1" s="1"/>
      <c r="B1" s="1"/>
      <c r="C1" s="1"/>
      <c r="D1" s="1"/>
      <c r="E1" s="1"/>
      <c r="F1" s="1"/>
      <c r="G1" s="1"/>
      <c r="H1" s="1"/>
      <c r="I1" s="1"/>
      <c r="J1" s="1"/>
      <c r="K1" s="1"/>
      <c r="L1" s="1"/>
      <c r="M1" s="1"/>
      <c r="N1" s="1"/>
      <c r="O1" s="1"/>
      <c r="P1" s="1"/>
      <c r="Q1" s="1"/>
      <c r="R1" s="1"/>
      <c r="S1" s="1"/>
    </row>
    <row r="2" ht="12" customHeight="true" spans="1:18">
      <c r="A2" s="160"/>
      <c r="J2" s="173"/>
      <c r="R2" s="20" t="s">
        <v>54</v>
      </c>
    </row>
    <row r="3" ht="36" customHeight="true" spans="1:19">
      <c r="A3" s="161" t="s">
        <v>55</v>
      </c>
      <c r="B3" s="30"/>
      <c r="C3" s="30"/>
      <c r="D3" s="30"/>
      <c r="E3" s="30"/>
      <c r="F3" s="30"/>
      <c r="G3" s="30"/>
      <c r="H3" s="30"/>
      <c r="I3" s="30"/>
      <c r="J3" s="55"/>
      <c r="K3" s="30"/>
      <c r="L3" s="30"/>
      <c r="M3" s="30"/>
      <c r="N3" s="30"/>
      <c r="O3" s="30"/>
      <c r="P3" s="30"/>
      <c r="Q3" s="30"/>
      <c r="R3" s="30"/>
      <c r="S3" s="30"/>
    </row>
    <row r="4" ht="20.25" customHeight="true" spans="1:19">
      <c r="A4" s="97" t="str">
        <f>"单位名称："&amp;""</f>
        <v>单位名称：</v>
      </c>
      <c r="B4" s="21"/>
      <c r="C4" s="21"/>
      <c r="D4" s="21"/>
      <c r="E4" s="21"/>
      <c r="F4" s="21"/>
      <c r="G4" s="21"/>
      <c r="H4" s="21"/>
      <c r="I4" s="21"/>
      <c r="J4" s="174"/>
      <c r="K4" s="21"/>
      <c r="L4" s="21"/>
      <c r="M4" s="21"/>
      <c r="N4" s="22"/>
      <c r="O4" s="22"/>
      <c r="P4" s="22"/>
      <c r="Q4" s="22"/>
      <c r="R4" s="22" t="s">
        <v>2</v>
      </c>
      <c r="S4" s="22" t="s">
        <v>2</v>
      </c>
    </row>
    <row r="5" ht="18.75" customHeight="true" spans="1:19">
      <c r="A5" s="162" t="s">
        <v>56</v>
      </c>
      <c r="B5" s="163" t="s">
        <v>57</v>
      </c>
      <c r="C5" s="163" t="s">
        <v>58</v>
      </c>
      <c r="D5" s="164" t="s">
        <v>59</v>
      </c>
      <c r="E5" s="172"/>
      <c r="F5" s="172"/>
      <c r="G5" s="172"/>
      <c r="H5" s="172"/>
      <c r="I5" s="172"/>
      <c r="J5" s="175"/>
      <c r="K5" s="172"/>
      <c r="L5" s="172"/>
      <c r="M5" s="172"/>
      <c r="N5" s="180"/>
      <c r="O5" s="180" t="s">
        <v>47</v>
      </c>
      <c r="P5" s="180"/>
      <c r="Q5" s="180"/>
      <c r="R5" s="180"/>
      <c r="S5" s="180"/>
    </row>
    <row r="6" ht="18" customHeight="true" spans="1:19">
      <c r="A6" s="165"/>
      <c r="B6" s="166"/>
      <c r="C6" s="166"/>
      <c r="D6" s="166" t="s">
        <v>60</v>
      </c>
      <c r="E6" s="166" t="s">
        <v>61</v>
      </c>
      <c r="F6" s="166" t="s">
        <v>62</v>
      </c>
      <c r="G6" s="166" t="s">
        <v>63</v>
      </c>
      <c r="H6" s="166" t="s">
        <v>64</v>
      </c>
      <c r="I6" s="176" t="s">
        <v>65</v>
      </c>
      <c r="J6" s="177"/>
      <c r="K6" s="176" t="s">
        <v>66</v>
      </c>
      <c r="L6" s="176" t="s">
        <v>67</v>
      </c>
      <c r="M6" s="176" t="s">
        <v>68</v>
      </c>
      <c r="N6" s="181" t="s">
        <v>69</v>
      </c>
      <c r="O6" s="182" t="s">
        <v>60</v>
      </c>
      <c r="P6" s="182" t="s">
        <v>61</v>
      </c>
      <c r="Q6" s="182" t="s">
        <v>62</v>
      </c>
      <c r="R6" s="182" t="s">
        <v>63</v>
      </c>
      <c r="S6" s="182" t="s">
        <v>70</v>
      </c>
    </row>
    <row r="7" ht="29.25" customHeight="true" spans="1:19">
      <c r="A7" s="167"/>
      <c r="B7" s="168"/>
      <c r="C7" s="168"/>
      <c r="D7" s="168"/>
      <c r="E7" s="168"/>
      <c r="F7" s="168"/>
      <c r="G7" s="168"/>
      <c r="H7" s="168"/>
      <c r="I7" s="178" t="s">
        <v>60</v>
      </c>
      <c r="J7" s="178" t="s">
        <v>71</v>
      </c>
      <c r="K7" s="178" t="s">
        <v>66</v>
      </c>
      <c r="L7" s="178" t="s">
        <v>67</v>
      </c>
      <c r="M7" s="178" t="s">
        <v>68</v>
      </c>
      <c r="N7" s="178" t="s">
        <v>69</v>
      </c>
      <c r="O7" s="178"/>
      <c r="P7" s="178"/>
      <c r="Q7" s="178"/>
      <c r="R7" s="178"/>
      <c r="S7" s="178"/>
    </row>
    <row r="8" ht="16.5" customHeight="true" spans="1:19">
      <c r="A8" s="138">
        <v>1</v>
      </c>
      <c r="B8" s="12">
        <v>2</v>
      </c>
      <c r="C8" s="12">
        <v>3</v>
      </c>
      <c r="D8" s="12">
        <v>4</v>
      </c>
      <c r="E8" s="138">
        <v>5</v>
      </c>
      <c r="F8" s="12">
        <v>6</v>
      </c>
      <c r="G8" s="12">
        <v>7</v>
      </c>
      <c r="H8" s="138">
        <v>8</v>
      </c>
      <c r="I8" s="12">
        <v>9</v>
      </c>
      <c r="J8" s="38">
        <v>10</v>
      </c>
      <c r="K8" s="38">
        <v>11</v>
      </c>
      <c r="L8" s="179">
        <v>12</v>
      </c>
      <c r="M8" s="38">
        <v>13</v>
      </c>
      <c r="N8" s="38">
        <v>14</v>
      </c>
      <c r="O8" s="38">
        <v>15</v>
      </c>
      <c r="P8" s="38">
        <v>16</v>
      </c>
      <c r="Q8" s="38">
        <v>17</v>
      </c>
      <c r="R8" s="38">
        <v>18</v>
      </c>
      <c r="S8" s="38">
        <v>19</v>
      </c>
    </row>
    <row r="9" ht="31.4" customHeight="true" spans="1:19">
      <c r="A9" s="101" t="s">
        <v>72</v>
      </c>
      <c r="B9" s="169" t="s">
        <v>73</v>
      </c>
      <c r="C9" s="28">
        <v>4298066.97</v>
      </c>
      <c r="D9" s="28">
        <v>4294723.47</v>
      </c>
      <c r="E9" s="28">
        <v>4294723.47</v>
      </c>
      <c r="F9" s="90"/>
      <c r="G9" s="90"/>
      <c r="H9" s="90"/>
      <c r="I9" s="90"/>
      <c r="J9" s="90"/>
      <c r="K9" s="90"/>
      <c r="L9" s="90"/>
      <c r="M9" s="90"/>
      <c r="N9" s="90"/>
      <c r="O9" s="28">
        <v>3343.5</v>
      </c>
      <c r="P9" s="28"/>
      <c r="Q9" s="28"/>
      <c r="R9" s="28"/>
      <c r="S9" s="28">
        <v>3343.5</v>
      </c>
    </row>
    <row r="10" ht="16.5" customHeight="true" spans="1:19">
      <c r="A10" s="170" t="s">
        <v>58</v>
      </c>
      <c r="B10" s="171"/>
      <c r="C10" s="28">
        <v>4298066.97</v>
      </c>
      <c r="D10" s="28">
        <v>4294723.47</v>
      </c>
      <c r="E10" s="28">
        <v>4294723.47</v>
      </c>
      <c r="F10" s="90"/>
      <c r="G10" s="90"/>
      <c r="H10" s="90"/>
      <c r="I10" s="90"/>
      <c r="J10" s="90"/>
      <c r="K10" s="90"/>
      <c r="L10" s="90"/>
      <c r="M10" s="90"/>
      <c r="N10" s="90"/>
      <c r="O10" s="28">
        <v>3343.5</v>
      </c>
      <c r="P10" s="28"/>
      <c r="Q10" s="28"/>
      <c r="R10" s="28"/>
      <c r="S10" s="28">
        <v>3343.5</v>
      </c>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865972222222222" right="0.751388888888889" top="1" bottom="1" header="0.5" footer="0.5"/>
  <pageSetup paperSize="9" scale="6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27"/>
  <sheetViews>
    <sheetView showZeros="0" view="pageBreakPreview" zoomScaleNormal="100" zoomScaleSheetLayoutView="100" workbookViewId="0">
      <pane ySplit="1" topLeftCell="A2" activePane="bottomLeft" state="frozen"/>
      <selection/>
      <selection pane="bottomLeft" activeCell="A20" sqref="$A20:$XFD20"/>
    </sheetView>
  </sheetViews>
  <sheetFormatPr defaultColWidth="9.14166666666667" defaultRowHeight="14.25" customHeight="true"/>
  <cols>
    <col min="1" max="1" width="14.275" customWidth="true"/>
    <col min="2" max="2" width="18.75" customWidth="true"/>
    <col min="3" max="3" width="8.75" customWidth="true"/>
    <col min="4" max="4" width="10.5" customWidth="true"/>
    <col min="5" max="6" width="8.875" customWidth="true"/>
    <col min="7" max="7" width="12" customWidth="true"/>
    <col min="8" max="8" width="15.625" customWidth="true"/>
    <col min="9" max="9" width="17.5" customWidth="true"/>
    <col min="10" max="10" width="5.125" customWidth="true"/>
    <col min="11" max="12" width="8.125" customWidth="true"/>
    <col min="13" max="13" width="11.875" customWidth="true"/>
    <col min="14" max="14" width="15.625" customWidth="true"/>
    <col min="15" max="15" width="8.125" customWidth="true"/>
  </cols>
  <sheetData>
    <row r="1" customHeight="true" spans="1:15">
      <c r="A1" s="1"/>
      <c r="B1" s="1"/>
      <c r="C1" s="1"/>
      <c r="D1" s="1"/>
      <c r="E1" s="1"/>
      <c r="F1" s="1"/>
      <c r="G1" s="1"/>
      <c r="H1" s="1"/>
      <c r="I1" s="1"/>
      <c r="J1" s="1"/>
      <c r="K1" s="1"/>
      <c r="L1" s="1"/>
      <c r="M1" s="1"/>
      <c r="N1" s="1"/>
      <c r="O1" s="1"/>
    </row>
    <row r="2" ht="15.75" customHeight="true" spans="15:15">
      <c r="O2" s="60" t="s">
        <v>74</v>
      </c>
    </row>
    <row r="3" ht="28.5" customHeight="true" spans="1:15">
      <c r="A3" s="30" t="s">
        <v>75</v>
      </c>
      <c r="B3" s="30"/>
      <c r="C3" s="30"/>
      <c r="D3" s="30"/>
      <c r="E3" s="30"/>
      <c r="F3" s="30"/>
      <c r="G3" s="30"/>
      <c r="H3" s="30"/>
      <c r="I3" s="30"/>
      <c r="J3" s="30"/>
      <c r="K3" s="30"/>
      <c r="L3" s="30"/>
      <c r="M3" s="30"/>
      <c r="N3" s="30"/>
      <c r="O3" s="30"/>
    </row>
    <row r="4" ht="15" customHeight="true" spans="1:15">
      <c r="A4" s="109" t="str">
        <f>"单位名称："&amp;""</f>
        <v>单位名称：</v>
      </c>
      <c r="B4" s="110"/>
      <c r="C4" s="63"/>
      <c r="D4" s="63"/>
      <c r="E4" s="63"/>
      <c r="F4" s="63"/>
      <c r="G4" s="21"/>
      <c r="H4" s="63"/>
      <c r="I4" s="63"/>
      <c r="J4" s="21"/>
      <c r="K4" s="63"/>
      <c r="L4" s="63"/>
      <c r="M4" s="21"/>
      <c r="N4" s="21"/>
      <c r="O4" s="113" t="s">
        <v>2</v>
      </c>
    </row>
    <row r="5" ht="18.75" customHeight="true" spans="1:15">
      <c r="A5" s="7" t="s">
        <v>76</v>
      </c>
      <c r="B5" s="7" t="s">
        <v>77</v>
      </c>
      <c r="C5" s="26" t="s">
        <v>58</v>
      </c>
      <c r="D5" s="66" t="s">
        <v>61</v>
      </c>
      <c r="E5" s="66"/>
      <c r="F5" s="66"/>
      <c r="G5" s="159" t="s">
        <v>62</v>
      </c>
      <c r="H5" s="7" t="s">
        <v>63</v>
      </c>
      <c r="I5" s="7" t="s">
        <v>78</v>
      </c>
      <c r="J5" s="23" t="s">
        <v>79</v>
      </c>
      <c r="K5" s="72" t="s">
        <v>80</v>
      </c>
      <c r="L5" s="72" t="s">
        <v>81</v>
      </c>
      <c r="M5" s="72" t="s">
        <v>82</v>
      </c>
      <c r="N5" s="72" t="s">
        <v>83</v>
      </c>
      <c r="O5" s="95" t="s">
        <v>84</v>
      </c>
    </row>
    <row r="6" ht="30" customHeight="true" spans="1:15">
      <c r="A6" s="27"/>
      <c r="B6" s="27"/>
      <c r="C6" s="27"/>
      <c r="D6" s="66" t="s">
        <v>60</v>
      </c>
      <c r="E6" s="66" t="s">
        <v>85</v>
      </c>
      <c r="F6" s="66" t="s">
        <v>86</v>
      </c>
      <c r="G6" s="27"/>
      <c r="H6" s="27"/>
      <c r="I6" s="27"/>
      <c r="J6" s="66" t="s">
        <v>60</v>
      </c>
      <c r="K6" s="89" t="s">
        <v>80</v>
      </c>
      <c r="L6" s="89" t="s">
        <v>81</v>
      </c>
      <c r="M6" s="89" t="s">
        <v>82</v>
      </c>
      <c r="N6" s="89" t="s">
        <v>83</v>
      </c>
      <c r="O6" s="89" t="s">
        <v>84</v>
      </c>
    </row>
    <row r="7" ht="16.5" customHeight="true" spans="1:15">
      <c r="A7" s="66">
        <v>1</v>
      </c>
      <c r="B7" s="66">
        <v>2</v>
      </c>
      <c r="C7" s="66">
        <v>3</v>
      </c>
      <c r="D7" s="66">
        <v>4</v>
      </c>
      <c r="E7" s="66">
        <v>5</v>
      </c>
      <c r="F7" s="66">
        <v>6</v>
      </c>
      <c r="G7" s="66">
        <v>7</v>
      </c>
      <c r="H7" s="56">
        <v>8</v>
      </c>
      <c r="I7" s="56">
        <v>9</v>
      </c>
      <c r="J7" s="56">
        <v>10</v>
      </c>
      <c r="K7" s="56">
        <v>11</v>
      </c>
      <c r="L7" s="56">
        <v>12</v>
      </c>
      <c r="M7" s="56">
        <v>13</v>
      </c>
      <c r="N7" s="56">
        <v>14</v>
      </c>
      <c r="O7" s="66">
        <v>15</v>
      </c>
    </row>
    <row r="8" ht="20.25" customHeight="true" spans="1:15">
      <c r="A8" s="123" t="s">
        <v>87</v>
      </c>
      <c r="B8" s="154" t="s">
        <v>88</v>
      </c>
      <c r="C8" s="28">
        <v>827054.4</v>
      </c>
      <c r="D8" s="28">
        <v>827054.4</v>
      </c>
      <c r="E8" s="28">
        <v>827054.4</v>
      </c>
      <c r="F8" s="28"/>
      <c r="G8" s="90"/>
      <c r="H8" s="148"/>
      <c r="I8" s="148"/>
      <c r="J8" s="148"/>
      <c r="K8" s="148"/>
      <c r="L8" s="148"/>
      <c r="M8" s="90"/>
      <c r="N8" s="148"/>
      <c r="O8" s="148"/>
    </row>
    <row r="9" ht="28" customHeight="true" spans="1:15">
      <c r="A9" s="155" t="s">
        <v>89</v>
      </c>
      <c r="B9" s="192" t="s">
        <v>90</v>
      </c>
      <c r="C9" s="28">
        <v>791054.4</v>
      </c>
      <c r="D9" s="28">
        <v>791054.4</v>
      </c>
      <c r="E9" s="28">
        <v>791054.4</v>
      </c>
      <c r="F9" s="28"/>
      <c r="G9" s="90"/>
      <c r="H9" s="148"/>
      <c r="I9" s="148"/>
      <c r="J9" s="148"/>
      <c r="K9" s="148"/>
      <c r="L9" s="148"/>
      <c r="M9" s="90"/>
      <c r="N9" s="148"/>
      <c r="O9" s="148"/>
    </row>
    <row r="10" ht="20.25" customHeight="true" spans="1:15">
      <c r="A10" s="157" t="s">
        <v>91</v>
      </c>
      <c r="B10" s="193" t="s">
        <v>92</v>
      </c>
      <c r="C10" s="28">
        <v>446577.6</v>
      </c>
      <c r="D10" s="28">
        <v>446577.6</v>
      </c>
      <c r="E10" s="28">
        <v>446577.6</v>
      </c>
      <c r="F10" s="28"/>
      <c r="G10" s="90"/>
      <c r="H10" s="148"/>
      <c r="I10" s="148"/>
      <c r="J10" s="148"/>
      <c r="K10" s="148"/>
      <c r="L10" s="148"/>
      <c r="M10" s="90"/>
      <c r="N10" s="148"/>
      <c r="O10" s="148"/>
    </row>
    <row r="11" ht="32" customHeight="true" spans="1:15">
      <c r="A11" s="157" t="s">
        <v>93</v>
      </c>
      <c r="B11" s="193" t="s">
        <v>94</v>
      </c>
      <c r="C11" s="28">
        <v>344476.8</v>
      </c>
      <c r="D11" s="28">
        <v>344476.8</v>
      </c>
      <c r="E11" s="28">
        <v>344476.8</v>
      </c>
      <c r="F11" s="28"/>
      <c r="G11" s="90"/>
      <c r="H11" s="148"/>
      <c r="I11" s="148"/>
      <c r="J11" s="148"/>
      <c r="K11" s="148"/>
      <c r="L11" s="148"/>
      <c r="M11" s="90"/>
      <c r="N11" s="148"/>
      <c r="O11" s="148"/>
    </row>
    <row r="12" ht="20.25" customHeight="true" spans="1:15">
      <c r="A12" s="155" t="s">
        <v>95</v>
      </c>
      <c r="B12" s="192" t="s">
        <v>96</v>
      </c>
      <c r="C12" s="28">
        <v>36000</v>
      </c>
      <c r="D12" s="28">
        <v>36000</v>
      </c>
      <c r="E12" s="28">
        <v>36000</v>
      </c>
      <c r="F12" s="28"/>
      <c r="G12" s="90"/>
      <c r="H12" s="148"/>
      <c r="I12" s="148"/>
      <c r="J12" s="148"/>
      <c r="K12" s="148"/>
      <c r="L12" s="148"/>
      <c r="M12" s="90"/>
      <c r="N12" s="148"/>
      <c r="O12" s="148"/>
    </row>
    <row r="13" ht="20.25" customHeight="true" spans="1:15">
      <c r="A13" s="157" t="s">
        <v>97</v>
      </c>
      <c r="B13" s="193" t="s">
        <v>98</v>
      </c>
      <c r="C13" s="28">
        <v>36000</v>
      </c>
      <c r="D13" s="28">
        <v>36000</v>
      </c>
      <c r="E13" s="28">
        <v>36000</v>
      </c>
      <c r="F13" s="28"/>
      <c r="G13" s="90"/>
      <c r="H13" s="148"/>
      <c r="I13" s="148"/>
      <c r="J13" s="148"/>
      <c r="K13" s="148"/>
      <c r="L13" s="148"/>
      <c r="M13" s="90"/>
      <c r="N13" s="148"/>
      <c r="O13" s="148"/>
    </row>
    <row r="14" ht="20.25" customHeight="true" spans="1:15">
      <c r="A14" s="123" t="s">
        <v>99</v>
      </c>
      <c r="B14" s="154" t="s">
        <v>100</v>
      </c>
      <c r="C14" s="28">
        <v>271652.94</v>
      </c>
      <c r="D14" s="28">
        <v>271652.94</v>
      </c>
      <c r="E14" s="28">
        <v>271652.94</v>
      </c>
      <c r="F14" s="28"/>
      <c r="G14" s="90"/>
      <c r="H14" s="148"/>
      <c r="I14" s="148"/>
      <c r="J14" s="148"/>
      <c r="K14" s="148"/>
      <c r="L14" s="148"/>
      <c r="M14" s="90"/>
      <c r="N14" s="148"/>
      <c r="O14" s="148"/>
    </row>
    <row r="15" ht="20.25" customHeight="true" spans="1:15">
      <c r="A15" s="155" t="s">
        <v>101</v>
      </c>
      <c r="B15" s="192" t="s">
        <v>102</v>
      </c>
      <c r="C15" s="28">
        <v>271652.94</v>
      </c>
      <c r="D15" s="28">
        <v>271652.94</v>
      </c>
      <c r="E15" s="28">
        <v>271652.94</v>
      </c>
      <c r="F15" s="28"/>
      <c r="G15" s="90"/>
      <c r="H15" s="148"/>
      <c r="I15" s="148"/>
      <c r="J15" s="148"/>
      <c r="K15" s="148"/>
      <c r="L15" s="148"/>
      <c r="M15" s="90"/>
      <c r="N15" s="148"/>
      <c r="O15" s="148"/>
    </row>
    <row r="16" ht="20.25" customHeight="true" spans="1:15">
      <c r="A16" s="157" t="s">
        <v>103</v>
      </c>
      <c r="B16" s="193" t="s">
        <v>104</v>
      </c>
      <c r="C16" s="28">
        <v>125923.97</v>
      </c>
      <c r="D16" s="28">
        <v>125923.97</v>
      </c>
      <c r="E16" s="28">
        <v>125923.97</v>
      </c>
      <c r="F16" s="28"/>
      <c r="G16" s="90"/>
      <c r="H16" s="148"/>
      <c r="I16" s="148"/>
      <c r="J16" s="148"/>
      <c r="K16" s="148"/>
      <c r="L16" s="148"/>
      <c r="M16" s="90"/>
      <c r="N16" s="148"/>
      <c r="O16" s="148"/>
    </row>
    <row r="17" ht="20.25" customHeight="true" spans="1:15">
      <c r="A17" s="157" t="s">
        <v>105</v>
      </c>
      <c r="B17" s="193" t="s">
        <v>106</v>
      </c>
      <c r="C17" s="28">
        <v>26937.61</v>
      </c>
      <c r="D17" s="28">
        <v>26937.61</v>
      </c>
      <c r="E17" s="28">
        <v>26937.61</v>
      </c>
      <c r="F17" s="28"/>
      <c r="G17" s="90"/>
      <c r="H17" s="148"/>
      <c r="I17" s="148"/>
      <c r="J17" s="148"/>
      <c r="K17" s="148"/>
      <c r="L17" s="148"/>
      <c r="M17" s="90"/>
      <c r="N17" s="148"/>
      <c r="O17" s="148"/>
    </row>
    <row r="18" ht="20.25" customHeight="true" spans="1:15">
      <c r="A18" s="157" t="s">
        <v>107</v>
      </c>
      <c r="B18" s="193" t="s">
        <v>108</v>
      </c>
      <c r="C18" s="28">
        <v>104189.4</v>
      </c>
      <c r="D18" s="28">
        <v>104189.4</v>
      </c>
      <c r="E18" s="28">
        <v>104189.4</v>
      </c>
      <c r="F18" s="28"/>
      <c r="G18" s="90"/>
      <c r="H18" s="148"/>
      <c r="I18" s="148"/>
      <c r="J18" s="148"/>
      <c r="K18" s="148"/>
      <c r="L18" s="148"/>
      <c r="M18" s="90"/>
      <c r="N18" s="148"/>
      <c r="O18" s="148"/>
    </row>
    <row r="19" ht="28" customHeight="true" spans="1:15">
      <c r="A19" s="157" t="s">
        <v>109</v>
      </c>
      <c r="B19" s="193" t="s">
        <v>110</v>
      </c>
      <c r="C19" s="28">
        <v>14601.96</v>
      </c>
      <c r="D19" s="28">
        <v>14601.96</v>
      </c>
      <c r="E19" s="28">
        <v>14601.96</v>
      </c>
      <c r="F19" s="28"/>
      <c r="G19" s="90"/>
      <c r="H19" s="148"/>
      <c r="I19" s="148"/>
      <c r="J19" s="148"/>
      <c r="K19" s="148"/>
      <c r="L19" s="148"/>
      <c r="M19" s="90"/>
      <c r="N19" s="148"/>
      <c r="O19" s="148"/>
    </row>
    <row r="20" ht="20.25" customHeight="true" spans="1:15">
      <c r="A20" s="123" t="s">
        <v>111</v>
      </c>
      <c r="B20" s="154" t="s">
        <v>112</v>
      </c>
      <c r="C20" s="28">
        <v>2900543.85</v>
      </c>
      <c r="D20" s="28">
        <v>2900543.85</v>
      </c>
      <c r="E20" s="28">
        <v>2680543.85</v>
      </c>
      <c r="F20" s="28">
        <v>220000</v>
      </c>
      <c r="G20" s="90"/>
      <c r="H20" s="148"/>
      <c r="I20" s="148"/>
      <c r="J20" s="148"/>
      <c r="K20" s="148"/>
      <c r="L20" s="148"/>
      <c r="M20" s="90"/>
      <c r="N20" s="148"/>
      <c r="O20" s="148"/>
    </row>
    <row r="21" ht="20.25" customHeight="true" spans="1:15">
      <c r="A21" s="155" t="s">
        <v>113</v>
      </c>
      <c r="B21" s="192" t="s">
        <v>114</v>
      </c>
      <c r="C21" s="28">
        <v>2900543.85</v>
      </c>
      <c r="D21" s="28">
        <v>2900543.85</v>
      </c>
      <c r="E21" s="28">
        <v>2680543.85</v>
      </c>
      <c r="F21" s="28">
        <v>220000</v>
      </c>
      <c r="G21" s="90"/>
      <c r="H21" s="148"/>
      <c r="I21" s="148"/>
      <c r="J21" s="148"/>
      <c r="K21" s="148"/>
      <c r="L21" s="148"/>
      <c r="M21" s="90"/>
      <c r="N21" s="148"/>
      <c r="O21" s="148"/>
    </row>
    <row r="22" ht="20.25" customHeight="true" spans="1:15">
      <c r="A22" s="157" t="s">
        <v>115</v>
      </c>
      <c r="B22" s="193" t="s">
        <v>116</v>
      </c>
      <c r="C22" s="28">
        <v>2680543.85</v>
      </c>
      <c r="D22" s="28">
        <v>2680543.85</v>
      </c>
      <c r="E22" s="28">
        <v>2680543.85</v>
      </c>
      <c r="F22" s="28"/>
      <c r="G22" s="90"/>
      <c r="H22" s="148"/>
      <c r="I22" s="148"/>
      <c r="J22" s="148"/>
      <c r="K22" s="148"/>
      <c r="L22" s="148"/>
      <c r="M22" s="90"/>
      <c r="N22" s="148"/>
      <c r="O22" s="148"/>
    </row>
    <row r="23" ht="20.25" customHeight="true" spans="1:15">
      <c r="A23" s="157" t="s">
        <v>117</v>
      </c>
      <c r="B23" s="193" t="s">
        <v>118</v>
      </c>
      <c r="C23" s="28">
        <v>220000</v>
      </c>
      <c r="D23" s="28">
        <v>220000</v>
      </c>
      <c r="E23" s="28"/>
      <c r="F23" s="28">
        <v>220000</v>
      </c>
      <c r="G23" s="90"/>
      <c r="H23" s="148"/>
      <c r="I23" s="148"/>
      <c r="J23" s="148"/>
      <c r="K23" s="148"/>
      <c r="L23" s="148"/>
      <c r="M23" s="90"/>
      <c r="N23" s="148"/>
      <c r="O23" s="148"/>
    </row>
    <row r="24" ht="20.25" customHeight="true" spans="1:15">
      <c r="A24" s="123" t="s">
        <v>119</v>
      </c>
      <c r="B24" s="154" t="s">
        <v>120</v>
      </c>
      <c r="C24" s="28">
        <v>295472.28</v>
      </c>
      <c r="D24" s="28">
        <v>295472.28</v>
      </c>
      <c r="E24" s="28">
        <v>295472.28</v>
      </c>
      <c r="F24" s="28"/>
      <c r="G24" s="90"/>
      <c r="H24" s="148"/>
      <c r="I24" s="148"/>
      <c r="J24" s="148"/>
      <c r="K24" s="148"/>
      <c r="L24" s="148"/>
      <c r="M24" s="90"/>
      <c r="N24" s="148"/>
      <c r="O24" s="148"/>
    </row>
    <row r="25" ht="20.25" customHeight="true" spans="1:15">
      <c r="A25" s="155" t="s">
        <v>121</v>
      </c>
      <c r="B25" s="192" t="s">
        <v>122</v>
      </c>
      <c r="C25" s="28">
        <v>295472.28</v>
      </c>
      <c r="D25" s="28">
        <v>295472.28</v>
      </c>
      <c r="E25" s="28">
        <v>295472.28</v>
      </c>
      <c r="F25" s="28"/>
      <c r="G25" s="90"/>
      <c r="H25" s="148"/>
      <c r="I25" s="148"/>
      <c r="J25" s="148"/>
      <c r="K25" s="148"/>
      <c r="L25" s="148"/>
      <c r="M25" s="90"/>
      <c r="N25" s="148"/>
      <c r="O25" s="148"/>
    </row>
    <row r="26" ht="20.25" customHeight="true" spans="1:15">
      <c r="A26" s="157" t="s">
        <v>123</v>
      </c>
      <c r="B26" s="193" t="s">
        <v>124</v>
      </c>
      <c r="C26" s="28">
        <v>295472.28</v>
      </c>
      <c r="D26" s="28">
        <v>295472.28</v>
      </c>
      <c r="E26" s="28">
        <v>295472.28</v>
      </c>
      <c r="F26" s="28"/>
      <c r="G26" s="90"/>
      <c r="H26" s="148"/>
      <c r="I26" s="148"/>
      <c r="J26" s="148"/>
      <c r="K26" s="148"/>
      <c r="L26" s="148"/>
      <c r="M26" s="90"/>
      <c r="N26" s="148"/>
      <c r="O26" s="148"/>
    </row>
    <row r="27" ht="17.25" customHeight="true" spans="1:15">
      <c r="A27" s="111" t="s">
        <v>125</v>
      </c>
      <c r="B27" s="112" t="s">
        <v>125</v>
      </c>
      <c r="C27" s="28">
        <v>4294723.47</v>
      </c>
      <c r="D27" s="28">
        <v>4294723.47</v>
      </c>
      <c r="E27" s="28">
        <v>4074723.47</v>
      </c>
      <c r="F27" s="28">
        <v>220000</v>
      </c>
      <c r="G27" s="90"/>
      <c r="H27" s="148"/>
      <c r="I27" s="148"/>
      <c r="J27" s="148"/>
      <c r="K27" s="148"/>
      <c r="L27" s="148"/>
      <c r="M27" s="90"/>
      <c r="N27" s="148"/>
      <c r="O27" s="148"/>
    </row>
  </sheetData>
  <mergeCells count="11">
    <mergeCell ref="A3:O3"/>
    <mergeCell ref="A4:L4"/>
    <mergeCell ref="D5:F5"/>
    <mergeCell ref="J5:O5"/>
    <mergeCell ref="A27:B27"/>
    <mergeCell ref="A5:A6"/>
    <mergeCell ref="B5:B6"/>
    <mergeCell ref="C5:C6"/>
    <mergeCell ref="G5:G6"/>
    <mergeCell ref="H5:H6"/>
    <mergeCell ref="I5:I6"/>
  </mergeCells>
  <pageMargins left="0.751388888888889" right="0.751388888888889" top="1" bottom="1" header="0.5" footer="0.5"/>
  <pageSetup paperSize="9" scale="8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6"/>
  <sheetViews>
    <sheetView showZeros="0" view="pageBreakPreview" zoomScaleNormal="100" zoomScaleSheetLayoutView="100" workbookViewId="0">
      <pane ySplit="1" topLeftCell="A14" activePane="bottomLeft" state="frozen"/>
      <selection/>
      <selection pane="bottomLeft" activeCell="G10" sqref="G10"/>
    </sheetView>
  </sheetViews>
  <sheetFormatPr defaultColWidth="9.14166666666667" defaultRowHeight="14.25" customHeight="true" outlineLevelCol="3"/>
  <cols>
    <col min="1" max="1" width="40.25" customWidth="true"/>
    <col min="2" max="2" width="26.625" customWidth="true"/>
    <col min="3" max="3" width="29.75" customWidth="true"/>
    <col min="4" max="4" width="26.625" customWidth="true"/>
  </cols>
  <sheetData>
    <row r="1" customHeight="true" spans="1:4">
      <c r="A1" s="1"/>
      <c r="B1" s="1"/>
      <c r="C1" s="1"/>
      <c r="D1" s="1"/>
    </row>
    <row r="2" customHeight="true" spans="4:4">
      <c r="D2" s="107" t="s">
        <v>126</v>
      </c>
    </row>
    <row r="3" ht="31.5" customHeight="true" spans="1:4">
      <c r="A3" s="50" t="s">
        <v>127</v>
      </c>
      <c r="B3" s="140"/>
      <c r="C3" s="140"/>
      <c r="D3" s="140"/>
    </row>
    <row r="4" ht="17.25" customHeight="true" spans="1:4">
      <c r="A4" s="4" t="str">
        <f>"单位名称："&amp;""</f>
        <v>单位名称：</v>
      </c>
      <c r="B4" s="141"/>
      <c r="C4" s="141"/>
      <c r="D4" s="108" t="s">
        <v>2</v>
      </c>
    </row>
    <row r="5" ht="24.65" customHeight="true" spans="1:4">
      <c r="A5" s="23" t="s">
        <v>3</v>
      </c>
      <c r="B5" s="25"/>
      <c r="C5" s="23" t="s">
        <v>4</v>
      </c>
      <c r="D5" s="25"/>
    </row>
    <row r="6" ht="15.65" customHeight="true" spans="1:4">
      <c r="A6" s="26" t="s">
        <v>5</v>
      </c>
      <c r="B6" s="142" t="s">
        <v>6</v>
      </c>
      <c r="C6" s="26" t="s">
        <v>128</v>
      </c>
      <c r="D6" s="142" t="s">
        <v>6</v>
      </c>
    </row>
    <row r="7" ht="14.15" customHeight="true" spans="1:4">
      <c r="A7" s="27"/>
      <c r="B7" s="11"/>
      <c r="C7" s="27"/>
      <c r="D7" s="11"/>
    </row>
    <row r="8" ht="29.15" customHeight="true" spans="1:4">
      <c r="A8" s="143" t="s">
        <v>129</v>
      </c>
      <c r="B8" s="28">
        <v>4294723.47</v>
      </c>
      <c r="C8" s="143" t="s">
        <v>130</v>
      </c>
      <c r="D8" s="28">
        <v>4294723.47</v>
      </c>
    </row>
    <row r="9" ht="29.15" customHeight="true" spans="1:4">
      <c r="A9" s="144" t="s">
        <v>131</v>
      </c>
      <c r="B9" s="28">
        <v>4294723.47</v>
      </c>
      <c r="C9" s="14" t="s">
        <v>132</v>
      </c>
      <c r="D9" s="28"/>
    </row>
    <row r="10" ht="29.15" customHeight="true" spans="1:4">
      <c r="A10" s="144" t="s">
        <v>133</v>
      </c>
      <c r="B10" s="90"/>
      <c r="C10" s="14" t="s">
        <v>134</v>
      </c>
      <c r="D10" s="28"/>
    </row>
    <row r="11" ht="29.15" customHeight="true" spans="1:4">
      <c r="A11" s="144" t="s">
        <v>135</v>
      </c>
      <c r="B11" s="90"/>
      <c r="C11" s="14" t="s">
        <v>136</v>
      </c>
      <c r="D11" s="28"/>
    </row>
    <row r="12" ht="29.15" customHeight="true" spans="1:4">
      <c r="A12" s="145" t="s">
        <v>137</v>
      </c>
      <c r="B12" s="146"/>
      <c r="C12" s="147" t="s">
        <v>138</v>
      </c>
      <c r="D12" s="28"/>
    </row>
    <row r="13" ht="29.15" customHeight="true" spans="1:4">
      <c r="A13" s="144" t="s">
        <v>131</v>
      </c>
      <c r="B13" s="148"/>
      <c r="C13" s="149" t="s">
        <v>139</v>
      </c>
      <c r="D13" s="28"/>
    </row>
    <row r="14" ht="29.15" customHeight="true" spans="1:4">
      <c r="A14" s="150" t="s">
        <v>133</v>
      </c>
      <c r="B14" s="148"/>
      <c r="C14" s="149" t="s">
        <v>140</v>
      </c>
      <c r="D14" s="28"/>
    </row>
    <row r="15" ht="29.15" customHeight="true" spans="1:4">
      <c r="A15" s="150" t="s">
        <v>135</v>
      </c>
      <c r="B15" s="146"/>
      <c r="C15" s="149" t="s">
        <v>141</v>
      </c>
      <c r="D15" s="28"/>
    </row>
    <row r="16" ht="29.15" customHeight="true" spans="1:4">
      <c r="A16" s="151"/>
      <c r="B16" s="146"/>
      <c r="C16" s="149" t="s">
        <v>142</v>
      </c>
      <c r="D16" s="28">
        <v>827054.4</v>
      </c>
    </row>
    <row r="17" ht="29.15" customHeight="true" spans="1:4">
      <c r="A17" s="151"/>
      <c r="B17" s="146"/>
      <c r="C17" s="149" t="s">
        <v>143</v>
      </c>
      <c r="D17" s="28">
        <v>271652.94</v>
      </c>
    </row>
    <row r="18" ht="29.15" customHeight="true" spans="1:4">
      <c r="A18" s="151"/>
      <c r="B18" s="146"/>
      <c r="C18" s="149" t="s">
        <v>144</v>
      </c>
      <c r="D18" s="28"/>
    </row>
    <row r="19" ht="29.15" customHeight="true" spans="1:4">
      <c r="A19" s="151"/>
      <c r="B19" s="146"/>
      <c r="C19" s="149" t="s">
        <v>145</v>
      </c>
      <c r="D19" s="28"/>
    </row>
    <row r="20" ht="29.15" customHeight="true" spans="1:4">
      <c r="A20" s="151"/>
      <c r="B20" s="146"/>
      <c r="C20" s="149" t="s">
        <v>146</v>
      </c>
      <c r="D20" s="28"/>
    </row>
    <row r="21" ht="29.15" customHeight="true" spans="1:4">
      <c r="A21" s="151"/>
      <c r="B21" s="146"/>
      <c r="C21" s="149" t="s">
        <v>147</v>
      </c>
      <c r="D21" s="28"/>
    </row>
    <row r="22" ht="29.15" customHeight="true" spans="1:4">
      <c r="A22" s="151"/>
      <c r="B22" s="146"/>
      <c r="C22" s="149" t="s">
        <v>148</v>
      </c>
      <c r="D22" s="28"/>
    </row>
    <row r="23" ht="29.15" customHeight="true" spans="1:4">
      <c r="A23" s="151"/>
      <c r="B23" s="146"/>
      <c r="C23" s="149" t="s">
        <v>149</v>
      </c>
      <c r="D23" s="28">
        <v>2900543.85</v>
      </c>
    </row>
    <row r="24" ht="29.15" customHeight="true" spans="1:4">
      <c r="A24" s="151"/>
      <c r="B24" s="146"/>
      <c r="C24" s="149" t="s">
        <v>150</v>
      </c>
      <c r="D24" s="28"/>
    </row>
    <row r="25" ht="29.15" customHeight="true" spans="1:4">
      <c r="A25" s="151"/>
      <c r="B25" s="146"/>
      <c r="C25" s="149" t="s">
        <v>151</v>
      </c>
      <c r="D25" s="28"/>
    </row>
    <row r="26" ht="29.15" customHeight="true" spans="1:4">
      <c r="A26" s="151"/>
      <c r="B26" s="146"/>
      <c r="C26" s="149" t="s">
        <v>152</v>
      </c>
      <c r="D26" s="28"/>
    </row>
    <row r="27" ht="29.15" customHeight="true" spans="1:4">
      <c r="A27" s="151"/>
      <c r="B27" s="146"/>
      <c r="C27" s="149" t="s">
        <v>153</v>
      </c>
      <c r="D27" s="28">
        <v>295472.28</v>
      </c>
    </row>
    <row r="28" ht="29.15" customHeight="true" spans="1:4">
      <c r="A28" s="151"/>
      <c r="B28" s="146"/>
      <c r="C28" s="149" t="s">
        <v>154</v>
      </c>
      <c r="D28" s="28"/>
    </row>
    <row r="29" ht="29.15" customHeight="true" spans="1:4">
      <c r="A29" s="151"/>
      <c r="B29" s="146"/>
      <c r="C29" s="149" t="s">
        <v>155</v>
      </c>
      <c r="D29" s="28"/>
    </row>
    <row r="30" ht="29.15" customHeight="true" spans="1:4">
      <c r="A30" s="151"/>
      <c r="B30" s="146"/>
      <c r="C30" s="149" t="s">
        <v>156</v>
      </c>
      <c r="D30" s="28"/>
    </row>
    <row r="31" ht="29.15" customHeight="true" spans="1:4">
      <c r="A31" s="151"/>
      <c r="B31" s="146"/>
      <c r="C31" s="149" t="s">
        <v>157</v>
      </c>
      <c r="D31" s="28"/>
    </row>
    <row r="32" ht="29.15" customHeight="true" spans="1:4">
      <c r="A32" s="151"/>
      <c r="B32" s="146"/>
      <c r="C32" s="149" t="s">
        <v>158</v>
      </c>
      <c r="D32" s="28"/>
    </row>
    <row r="33" ht="29.15" customHeight="true" spans="1:4">
      <c r="A33" s="151"/>
      <c r="B33" s="146"/>
      <c r="C33" s="149" t="s">
        <v>159</v>
      </c>
      <c r="D33" s="28"/>
    </row>
    <row r="34" ht="29.15" customHeight="true" spans="1:4">
      <c r="A34" s="151"/>
      <c r="B34" s="146"/>
      <c r="C34" s="149" t="s">
        <v>160</v>
      </c>
      <c r="D34" s="28"/>
    </row>
    <row r="35" ht="29.15" customHeight="true" spans="1:4">
      <c r="A35" s="151"/>
      <c r="B35" s="146"/>
      <c r="C35" s="149" t="s">
        <v>161</v>
      </c>
      <c r="D35" s="28"/>
    </row>
    <row r="36" ht="29.15" customHeight="true" spans="1:4">
      <c r="A36" s="151" t="s">
        <v>162</v>
      </c>
      <c r="B36" s="152">
        <v>4294723.47</v>
      </c>
      <c r="C36" s="153" t="s">
        <v>53</v>
      </c>
      <c r="D36" s="152">
        <v>4294723.47</v>
      </c>
    </row>
  </sheetData>
  <mergeCells count="8">
    <mergeCell ref="A3:D3"/>
    <mergeCell ref="A4:B4"/>
    <mergeCell ref="A5:B5"/>
    <mergeCell ref="C5:D5"/>
    <mergeCell ref="A6:A7"/>
    <mergeCell ref="B6:B7"/>
    <mergeCell ref="C6:C7"/>
    <mergeCell ref="D6:D7"/>
  </mergeCells>
  <pageMargins left="1.14166666666667" right="0.751388888888889" top="0.786805555555556" bottom="1" header="0.5" footer="0.5"/>
  <pageSetup paperSize="9" scale="6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27"/>
  <sheetViews>
    <sheetView showZeros="0" view="pageBreakPreview" zoomScaleNormal="100" zoomScaleSheetLayoutView="100" workbookViewId="0">
      <pane ySplit="1" topLeftCell="A2" activePane="bottomLeft" state="frozen"/>
      <selection/>
      <selection pane="bottomLeft" activeCell="E32" sqref="E32"/>
    </sheetView>
  </sheetViews>
  <sheetFormatPr defaultColWidth="9.14166666666667" defaultRowHeight="14.25" customHeight="true" outlineLevelCol="6"/>
  <cols>
    <col min="1" max="1" width="20.1416666666667" customWidth="true"/>
    <col min="2" max="2" width="37.3166666666667" customWidth="true"/>
    <col min="3" max="3" width="24.275" customWidth="true"/>
    <col min="4" max="6" width="25.025" customWidth="true"/>
    <col min="7" max="7" width="24.275" customWidth="true"/>
  </cols>
  <sheetData>
    <row r="1" customHeight="true" spans="1:7">
      <c r="A1" s="1"/>
      <c r="B1" s="1"/>
      <c r="C1" s="1"/>
      <c r="D1" s="1"/>
      <c r="E1" s="1"/>
      <c r="F1" s="1"/>
      <c r="G1" s="1"/>
    </row>
    <row r="2" ht="12" customHeight="true" spans="4:7">
      <c r="D2" s="121"/>
      <c r="F2" s="60"/>
      <c r="G2" s="60" t="s">
        <v>163</v>
      </c>
    </row>
    <row r="3" ht="39" customHeight="true" spans="1:7">
      <c r="A3" s="3" t="s">
        <v>164</v>
      </c>
      <c r="B3" s="3"/>
      <c r="C3" s="3"/>
      <c r="D3" s="3"/>
      <c r="E3" s="3"/>
      <c r="F3" s="3"/>
      <c r="G3" s="3"/>
    </row>
    <row r="4" ht="18" customHeight="true" spans="1:7">
      <c r="A4" s="4" t="str">
        <f>"单位名称："&amp;""</f>
        <v>单位名称：</v>
      </c>
      <c r="F4" s="113"/>
      <c r="G4" s="113" t="s">
        <v>2</v>
      </c>
    </row>
    <row r="5" ht="20.25" customHeight="true" spans="1:7">
      <c r="A5" s="131" t="s">
        <v>165</v>
      </c>
      <c r="B5" s="132"/>
      <c r="C5" s="133" t="s">
        <v>58</v>
      </c>
      <c r="D5" s="24" t="s">
        <v>85</v>
      </c>
      <c r="E5" s="24"/>
      <c r="F5" s="25"/>
      <c r="G5" s="133" t="s">
        <v>86</v>
      </c>
    </row>
    <row r="6" ht="20.25" customHeight="true" spans="1:7">
      <c r="A6" s="134" t="s">
        <v>76</v>
      </c>
      <c r="B6" s="135" t="s">
        <v>77</v>
      </c>
      <c r="C6" s="98"/>
      <c r="D6" s="98" t="s">
        <v>60</v>
      </c>
      <c r="E6" s="98" t="s">
        <v>166</v>
      </c>
      <c r="F6" s="98" t="s">
        <v>167</v>
      </c>
      <c r="G6" s="98"/>
    </row>
    <row r="7" ht="13.5" customHeight="true" spans="1:7">
      <c r="A7" s="136" t="s">
        <v>168</v>
      </c>
      <c r="B7" s="136" t="s">
        <v>169</v>
      </c>
      <c r="C7" s="136" t="s">
        <v>170</v>
      </c>
      <c r="D7" s="66"/>
      <c r="E7" s="136" t="s">
        <v>171</v>
      </c>
      <c r="F7" s="136" t="s">
        <v>172</v>
      </c>
      <c r="G7" s="136" t="s">
        <v>173</v>
      </c>
    </row>
    <row r="8" ht="18" customHeight="true" spans="1:7">
      <c r="A8" s="115" t="s">
        <v>87</v>
      </c>
      <c r="B8" s="115" t="s">
        <v>88</v>
      </c>
      <c r="C8" s="28">
        <v>827054.4</v>
      </c>
      <c r="D8" s="28">
        <v>827054.4</v>
      </c>
      <c r="E8" s="28">
        <v>815054.4</v>
      </c>
      <c r="F8" s="28">
        <v>12000</v>
      </c>
      <c r="G8" s="28"/>
    </row>
    <row r="9" ht="18" customHeight="true" spans="1:7">
      <c r="A9" s="137" t="s">
        <v>89</v>
      </c>
      <c r="B9" s="137" t="s">
        <v>90</v>
      </c>
      <c r="C9" s="28">
        <v>791054.4</v>
      </c>
      <c r="D9" s="28">
        <v>791054.4</v>
      </c>
      <c r="E9" s="28">
        <v>779054.4</v>
      </c>
      <c r="F9" s="28">
        <v>12000</v>
      </c>
      <c r="G9" s="28"/>
    </row>
    <row r="10" ht="18" customHeight="true" spans="1:7">
      <c r="A10" s="114" t="s">
        <v>91</v>
      </c>
      <c r="B10" s="114" t="s">
        <v>92</v>
      </c>
      <c r="C10" s="28">
        <v>446577.6</v>
      </c>
      <c r="D10" s="28">
        <v>446577.6</v>
      </c>
      <c r="E10" s="28">
        <v>434577.6</v>
      </c>
      <c r="F10" s="28">
        <v>12000</v>
      </c>
      <c r="G10" s="28"/>
    </row>
    <row r="11" ht="18" customHeight="true" spans="1:7">
      <c r="A11" s="114" t="s">
        <v>93</v>
      </c>
      <c r="B11" s="114" t="s">
        <v>94</v>
      </c>
      <c r="C11" s="28">
        <v>344476.8</v>
      </c>
      <c r="D11" s="28">
        <v>344476.8</v>
      </c>
      <c r="E11" s="28">
        <v>344476.8</v>
      </c>
      <c r="F11" s="28"/>
      <c r="G11" s="28"/>
    </row>
    <row r="12" ht="18" customHeight="true" spans="1:7">
      <c r="A12" s="137" t="s">
        <v>95</v>
      </c>
      <c r="B12" s="137" t="s">
        <v>96</v>
      </c>
      <c r="C12" s="28">
        <v>36000</v>
      </c>
      <c r="D12" s="28">
        <v>36000</v>
      </c>
      <c r="E12" s="28">
        <v>36000</v>
      </c>
      <c r="F12" s="28"/>
      <c r="G12" s="28"/>
    </row>
    <row r="13" ht="18" customHeight="true" spans="1:7">
      <c r="A13" s="114" t="s">
        <v>97</v>
      </c>
      <c r="B13" s="114" t="s">
        <v>98</v>
      </c>
      <c r="C13" s="28">
        <v>36000</v>
      </c>
      <c r="D13" s="28">
        <v>36000</v>
      </c>
      <c r="E13" s="28">
        <v>36000</v>
      </c>
      <c r="F13" s="28"/>
      <c r="G13" s="28"/>
    </row>
    <row r="14" ht="18" customHeight="true" spans="1:7">
      <c r="A14" s="115" t="s">
        <v>99</v>
      </c>
      <c r="B14" s="115" t="s">
        <v>100</v>
      </c>
      <c r="C14" s="28">
        <v>271652.94</v>
      </c>
      <c r="D14" s="28">
        <v>271652.94</v>
      </c>
      <c r="E14" s="28">
        <v>271652.94</v>
      </c>
      <c r="F14" s="28"/>
      <c r="G14" s="28"/>
    </row>
    <row r="15" ht="18" customHeight="true" spans="1:7">
      <c r="A15" s="137" t="s">
        <v>101</v>
      </c>
      <c r="B15" s="137" t="s">
        <v>102</v>
      </c>
      <c r="C15" s="28">
        <v>271652.94</v>
      </c>
      <c r="D15" s="28">
        <v>271652.94</v>
      </c>
      <c r="E15" s="28">
        <v>271652.94</v>
      </c>
      <c r="F15" s="28"/>
      <c r="G15" s="28"/>
    </row>
    <row r="16" ht="18" customHeight="true" spans="1:7">
      <c r="A16" s="114" t="s">
        <v>103</v>
      </c>
      <c r="B16" s="114" t="s">
        <v>104</v>
      </c>
      <c r="C16" s="28">
        <v>125923.97</v>
      </c>
      <c r="D16" s="28">
        <v>125923.97</v>
      </c>
      <c r="E16" s="28">
        <v>125923.97</v>
      </c>
      <c r="F16" s="28"/>
      <c r="G16" s="28"/>
    </row>
    <row r="17" ht="18" customHeight="true" spans="1:7">
      <c r="A17" s="114" t="s">
        <v>105</v>
      </c>
      <c r="B17" s="114" t="s">
        <v>106</v>
      </c>
      <c r="C17" s="28">
        <v>26937.61</v>
      </c>
      <c r="D17" s="28">
        <v>26937.61</v>
      </c>
      <c r="E17" s="28">
        <v>26937.61</v>
      </c>
      <c r="F17" s="28"/>
      <c r="G17" s="28"/>
    </row>
    <row r="18" ht="18" customHeight="true" spans="1:7">
      <c r="A18" s="114" t="s">
        <v>107</v>
      </c>
      <c r="B18" s="114" t="s">
        <v>108</v>
      </c>
      <c r="C18" s="28">
        <v>104189.4</v>
      </c>
      <c r="D18" s="28">
        <v>104189.4</v>
      </c>
      <c r="E18" s="28">
        <v>104189.4</v>
      </c>
      <c r="F18" s="28"/>
      <c r="G18" s="28"/>
    </row>
    <row r="19" ht="18" customHeight="true" spans="1:7">
      <c r="A19" s="114" t="s">
        <v>109</v>
      </c>
      <c r="B19" s="114" t="s">
        <v>110</v>
      </c>
      <c r="C19" s="28">
        <v>14601.96</v>
      </c>
      <c r="D19" s="28">
        <v>14601.96</v>
      </c>
      <c r="E19" s="28">
        <v>14601.96</v>
      </c>
      <c r="F19" s="28"/>
      <c r="G19" s="28"/>
    </row>
    <row r="20" ht="18" customHeight="true" spans="1:7">
      <c r="A20" s="115" t="s">
        <v>111</v>
      </c>
      <c r="B20" s="115" t="s">
        <v>112</v>
      </c>
      <c r="C20" s="28">
        <v>2900543.85</v>
      </c>
      <c r="D20" s="28">
        <v>2680543.85</v>
      </c>
      <c r="E20" s="28">
        <v>2406832.81</v>
      </c>
      <c r="F20" s="28">
        <v>273711.04</v>
      </c>
      <c r="G20" s="28">
        <v>220000</v>
      </c>
    </row>
    <row r="21" ht="18" customHeight="true" spans="1:7">
      <c r="A21" s="137" t="s">
        <v>113</v>
      </c>
      <c r="B21" s="137" t="s">
        <v>114</v>
      </c>
      <c r="C21" s="28">
        <v>2900543.85</v>
      </c>
      <c r="D21" s="28">
        <v>2680543.85</v>
      </c>
      <c r="E21" s="28">
        <v>2406832.81</v>
      </c>
      <c r="F21" s="28">
        <v>273711.04</v>
      </c>
      <c r="G21" s="28">
        <v>220000</v>
      </c>
    </row>
    <row r="22" ht="18" customHeight="true" spans="1:7">
      <c r="A22" s="114" t="s">
        <v>115</v>
      </c>
      <c r="B22" s="114" t="s">
        <v>116</v>
      </c>
      <c r="C22" s="28">
        <v>2680543.85</v>
      </c>
      <c r="D22" s="28">
        <v>2680543.85</v>
      </c>
      <c r="E22" s="28">
        <v>2406832.81</v>
      </c>
      <c r="F22" s="28">
        <v>273711.04</v>
      </c>
      <c r="G22" s="28"/>
    </row>
    <row r="23" ht="18" customHeight="true" spans="1:7">
      <c r="A23" s="114" t="s">
        <v>117</v>
      </c>
      <c r="B23" s="114" t="s">
        <v>118</v>
      </c>
      <c r="C23" s="28">
        <v>220000</v>
      </c>
      <c r="D23" s="28"/>
      <c r="E23" s="28"/>
      <c r="F23" s="28"/>
      <c r="G23" s="28">
        <v>220000</v>
      </c>
    </row>
    <row r="24" ht="18" customHeight="true" spans="1:7">
      <c r="A24" s="115" t="s">
        <v>119</v>
      </c>
      <c r="B24" s="115" t="s">
        <v>120</v>
      </c>
      <c r="C24" s="28">
        <v>295472.28</v>
      </c>
      <c r="D24" s="28">
        <v>295472.28</v>
      </c>
      <c r="E24" s="28">
        <v>295472.28</v>
      </c>
      <c r="F24" s="28"/>
      <c r="G24" s="28"/>
    </row>
    <row r="25" ht="18" customHeight="true" spans="1:7">
      <c r="A25" s="137" t="s">
        <v>121</v>
      </c>
      <c r="B25" s="137" t="s">
        <v>122</v>
      </c>
      <c r="C25" s="28">
        <v>295472.28</v>
      </c>
      <c r="D25" s="28">
        <v>295472.28</v>
      </c>
      <c r="E25" s="28">
        <v>295472.28</v>
      </c>
      <c r="F25" s="28"/>
      <c r="G25" s="28"/>
    </row>
    <row r="26" ht="18" customHeight="true" spans="1:7">
      <c r="A26" s="114" t="s">
        <v>123</v>
      </c>
      <c r="B26" s="114" t="s">
        <v>124</v>
      </c>
      <c r="C26" s="28">
        <v>295472.28</v>
      </c>
      <c r="D26" s="28">
        <v>295472.28</v>
      </c>
      <c r="E26" s="28">
        <v>295472.28</v>
      </c>
      <c r="F26" s="28"/>
      <c r="G26" s="28"/>
    </row>
    <row r="27" ht="18" customHeight="true" spans="1:7">
      <c r="A27" s="138" t="s">
        <v>125</v>
      </c>
      <c r="B27" s="139" t="s">
        <v>125</v>
      </c>
      <c r="C27" s="28">
        <v>4294723.47</v>
      </c>
      <c r="D27" s="28">
        <v>4074723.47</v>
      </c>
      <c r="E27" s="28">
        <v>3789012.43</v>
      </c>
      <c r="F27" s="28">
        <v>285711.04</v>
      </c>
      <c r="G27" s="28">
        <v>220000</v>
      </c>
    </row>
  </sheetData>
  <mergeCells count="7">
    <mergeCell ref="A3:G3"/>
    <mergeCell ref="A4:E4"/>
    <mergeCell ref="A5:B5"/>
    <mergeCell ref="D5:F5"/>
    <mergeCell ref="A27:B27"/>
    <mergeCell ref="C5:C6"/>
    <mergeCell ref="G5:G6"/>
  </mergeCells>
  <pageMargins left="0.751388888888889" right="0.751388888888889" top="1" bottom="1" header="0.5" footer="0.5"/>
  <pageSetup paperSize="9" scale="7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false"/>
  </sheetPr>
  <dimension ref="A1:G12"/>
  <sheetViews>
    <sheetView showZeros="0" view="pageBreakPreview" zoomScaleNormal="100" zoomScaleSheetLayoutView="100" workbookViewId="0">
      <pane ySplit="1" topLeftCell="A2" activePane="bottomLeft" state="frozen"/>
      <selection/>
      <selection pane="bottomLeft" activeCell="D19" sqref="D19"/>
    </sheetView>
  </sheetViews>
  <sheetFormatPr defaultColWidth="9.14166666666667" defaultRowHeight="14.25" customHeight="true" outlineLevelCol="6"/>
  <cols>
    <col min="1" max="2" width="27.425" customWidth="true"/>
    <col min="3" max="7" width="31.175" customWidth="true"/>
  </cols>
  <sheetData>
    <row r="1" customHeight="true" spans="1:7">
      <c r="A1" s="1"/>
      <c r="B1" s="1"/>
      <c r="C1" s="1"/>
      <c r="D1" s="1"/>
      <c r="E1" s="1"/>
      <c r="F1" s="1"/>
      <c r="G1" s="1"/>
    </row>
    <row r="2" ht="12" customHeight="true" spans="1:7">
      <c r="A2" s="126"/>
      <c r="B2" s="126"/>
      <c r="C2" s="126"/>
      <c r="D2" s="67"/>
      <c r="G2" s="64" t="s">
        <v>174</v>
      </c>
    </row>
    <row r="3" ht="25.5" customHeight="true" spans="1:7">
      <c r="A3" s="127" t="s">
        <v>175</v>
      </c>
      <c r="B3" s="127"/>
      <c r="C3" s="127"/>
      <c r="D3" s="127"/>
      <c r="E3" s="127"/>
      <c r="F3" s="127"/>
      <c r="G3" s="127"/>
    </row>
    <row r="4" ht="15.75" customHeight="true" spans="1:7">
      <c r="A4" s="4" t="str">
        <f>"单位名称："&amp;""</f>
        <v>单位名称：</v>
      </c>
      <c r="B4" s="4"/>
      <c r="C4" s="126"/>
      <c r="D4" s="67"/>
      <c r="G4" s="64" t="s">
        <v>176</v>
      </c>
    </row>
    <row r="5" ht="19.5" customHeight="true" spans="1:7">
      <c r="A5" s="7" t="s">
        <v>177</v>
      </c>
      <c r="B5" s="7" t="s">
        <v>178</v>
      </c>
      <c r="C5" s="26" t="s">
        <v>179</v>
      </c>
      <c r="D5" s="23" t="s">
        <v>180</v>
      </c>
      <c r="E5" s="24"/>
      <c r="F5" s="25"/>
      <c r="G5" s="26" t="s">
        <v>181</v>
      </c>
    </row>
    <row r="6" ht="19.5" customHeight="true" spans="1:7">
      <c r="A6" s="9"/>
      <c r="B6" s="11"/>
      <c r="C6" s="27"/>
      <c r="D6" s="66" t="s">
        <v>60</v>
      </c>
      <c r="E6" s="66" t="s">
        <v>182</v>
      </c>
      <c r="F6" s="66" t="s">
        <v>183</v>
      </c>
      <c r="G6" s="27"/>
    </row>
    <row r="7" ht="18.75" customHeight="true" spans="1:7">
      <c r="A7" s="11"/>
      <c r="B7" s="128">
        <v>1</v>
      </c>
      <c r="C7" s="128">
        <v>2</v>
      </c>
      <c r="D7" s="129">
        <v>3</v>
      </c>
      <c r="E7" s="128">
        <v>4</v>
      </c>
      <c r="F7" s="128">
        <v>5</v>
      </c>
      <c r="G7" s="128">
        <v>6</v>
      </c>
    </row>
    <row r="8" ht="18.75" customHeight="true" spans="1:7">
      <c r="A8" s="11" t="s">
        <v>58</v>
      </c>
      <c r="B8" s="130">
        <v>19000</v>
      </c>
      <c r="C8" s="130"/>
      <c r="D8" s="130">
        <v>15000</v>
      </c>
      <c r="E8" s="130"/>
      <c r="F8" s="130">
        <v>15000</v>
      </c>
      <c r="G8" s="130">
        <v>4000</v>
      </c>
    </row>
    <row r="9" ht="18.75" customHeight="true" spans="1:7">
      <c r="A9" s="11" t="s">
        <v>184</v>
      </c>
      <c r="B9" s="130">
        <v>19000</v>
      </c>
      <c r="C9" s="130"/>
      <c r="D9" s="130">
        <v>15000</v>
      </c>
      <c r="E9" s="130"/>
      <c r="F9" s="130">
        <v>15000</v>
      </c>
      <c r="G9" s="130">
        <v>4000</v>
      </c>
    </row>
    <row r="10" ht="18.75" customHeight="true" spans="1:7">
      <c r="A10" s="11" t="s">
        <v>185</v>
      </c>
      <c r="B10" s="130"/>
      <c r="C10" s="130"/>
      <c r="D10" s="130"/>
      <c r="E10" s="130"/>
      <c r="F10" s="130"/>
      <c r="G10" s="130"/>
    </row>
    <row r="11" ht="18.75" customHeight="true" spans="1:7">
      <c r="A11" s="11" t="s">
        <v>186</v>
      </c>
      <c r="B11" s="130"/>
      <c r="C11" s="130"/>
      <c r="D11" s="130"/>
      <c r="E11" s="130"/>
      <c r="F11" s="130"/>
      <c r="G11" s="130"/>
    </row>
    <row r="12" ht="18.75" customHeight="true" spans="1:7">
      <c r="A12" s="11" t="s">
        <v>187</v>
      </c>
      <c r="B12" s="128"/>
      <c r="C12" s="128"/>
      <c r="D12" s="129"/>
      <c r="E12" s="128"/>
      <c r="F12" s="128"/>
      <c r="G12" s="128"/>
    </row>
  </sheetData>
  <mergeCells count="7">
    <mergeCell ref="A3:G3"/>
    <mergeCell ref="A4:E4"/>
    <mergeCell ref="D5:F5"/>
    <mergeCell ref="A5:A7"/>
    <mergeCell ref="B5:B6"/>
    <mergeCell ref="C5:C6"/>
    <mergeCell ref="G5:G6"/>
  </mergeCells>
  <pageMargins left="0.751388888888889" right="0.751388888888889" top="1" bottom="1" header="0.5" footer="0.5"/>
  <pageSetup paperSize="9" scale="6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W49"/>
  <sheetViews>
    <sheetView showZeros="0" view="pageBreakPreview" zoomScaleNormal="100" zoomScaleSheetLayoutView="100" workbookViewId="0">
      <pane ySplit="1" topLeftCell="A2" activePane="bottomLeft" state="frozen"/>
      <selection/>
      <selection pane="bottomLeft" activeCell="H48" sqref="H12:H48"/>
    </sheetView>
  </sheetViews>
  <sheetFormatPr defaultColWidth="9.14166666666667" defaultRowHeight="14.25" customHeight="true"/>
  <cols>
    <col min="1" max="1" width="28.7" customWidth="true"/>
    <col min="2" max="2" width="20" customWidth="true"/>
    <col min="3" max="3" width="16.875" customWidth="true"/>
    <col min="4" max="4" width="11.875" customWidth="true"/>
    <col min="5" max="5" width="17" customWidth="true"/>
    <col min="6" max="6" width="11.875" customWidth="true"/>
    <col min="7" max="7" width="17.25" customWidth="true"/>
    <col min="8" max="8" width="9" customWidth="true"/>
    <col min="9" max="9" width="10.875" customWidth="true"/>
    <col min="10" max="10" width="10" customWidth="true"/>
    <col min="11" max="11" width="13.75" customWidth="true"/>
    <col min="12" max="12" width="10.125" customWidth="true"/>
    <col min="13" max="13" width="8.125" customWidth="true"/>
    <col min="14" max="14" width="11.875" customWidth="true"/>
    <col min="15" max="17" width="13.75" customWidth="true"/>
    <col min="18" max="18" width="5.125" customWidth="true"/>
    <col min="19" max="20" width="8.125" customWidth="true"/>
    <col min="21" max="21" width="11.875" customWidth="true"/>
    <col min="22" max="22" width="13.75" customWidth="true"/>
    <col min="23" max="23" width="8.125"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3.5" customHeight="true" spans="4:23">
      <c r="D2" s="2"/>
      <c r="E2" s="2"/>
      <c r="F2" s="2"/>
      <c r="G2" s="2"/>
      <c r="U2" s="121"/>
      <c r="W2" s="60" t="s">
        <v>188</v>
      </c>
    </row>
    <row r="3" ht="27.75" customHeight="true" spans="1:23">
      <c r="A3" s="30" t="s">
        <v>189</v>
      </c>
      <c r="B3" s="30"/>
      <c r="C3" s="30"/>
      <c r="D3" s="30"/>
      <c r="E3" s="30"/>
      <c r="F3" s="30"/>
      <c r="G3" s="30"/>
      <c r="H3" s="30"/>
      <c r="I3" s="30"/>
      <c r="J3" s="30"/>
      <c r="K3" s="30"/>
      <c r="L3" s="30"/>
      <c r="M3" s="30"/>
      <c r="N3" s="30"/>
      <c r="O3" s="30"/>
      <c r="P3" s="30"/>
      <c r="Q3" s="30"/>
      <c r="R3" s="30"/>
      <c r="S3" s="30"/>
      <c r="T3" s="30"/>
      <c r="U3" s="30"/>
      <c r="V3" s="30"/>
      <c r="W3" s="30"/>
    </row>
    <row r="4" ht="13.5" customHeight="true" spans="1:23">
      <c r="A4" s="4" t="str">
        <f>"单位名称："&amp;""</f>
        <v>单位名称：</v>
      </c>
      <c r="B4" s="5"/>
      <c r="C4" s="5"/>
      <c r="D4" s="5"/>
      <c r="E4" s="5"/>
      <c r="F4" s="5"/>
      <c r="G4" s="5"/>
      <c r="H4" s="21"/>
      <c r="I4" s="21"/>
      <c r="J4" s="21"/>
      <c r="K4" s="21"/>
      <c r="L4" s="21"/>
      <c r="M4" s="21"/>
      <c r="N4" s="21"/>
      <c r="O4" s="21"/>
      <c r="P4" s="21"/>
      <c r="Q4" s="21"/>
      <c r="U4" s="121"/>
      <c r="W4" s="113" t="s">
        <v>176</v>
      </c>
    </row>
    <row r="5" ht="21.75" customHeight="true" spans="1:23">
      <c r="A5" s="6" t="s">
        <v>190</v>
      </c>
      <c r="B5" s="6" t="s">
        <v>191</v>
      </c>
      <c r="C5" s="6" t="s">
        <v>192</v>
      </c>
      <c r="D5" s="7" t="s">
        <v>193</v>
      </c>
      <c r="E5" s="7" t="s">
        <v>194</v>
      </c>
      <c r="F5" s="7" t="s">
        <v>195</v>
      </c>
      <c r="G5" s="7" t="s">
        <v>196</v>
      </c>
      <c r="H5" s="66" t="s">
        <v>197</v>
      </c>
      <c r="I5" s="66"/>
      <c r="J5" s="66"/>
      <c r="K5" s="66"/>
      <c r="L5" s="119"/>
      <c r="M5" s="119"/>
      <c r="N5" s="119"/>
      <c r="O5" s="119"/>
      <c r="P5" s="119"/>
      <c r="Q5" s="51"/>
      <c r="R5" s="66"/>
      <c r="S5" s="66"/>
      <c r="T5" s="66"/>
      <c r="U5" s="66"/>
      <c r="V5" s="66"/>
      <c r="W5" s="66"/>
    </row>
    <row r="6" ht="21.75" customHeight="true" spans="1:23">
      <c r="A6" s="8"/>
      <c r="B6" s="8"/>
      <c r="C6" s="8"/>
      <c r="D6" s="9"/>
      <c r="E6" s="9"/>
      <c r="F6" s="9"/>
      <c r="G6" s="9"/>
      <c r="H6" s="66" t="s">
        <v>58</v>
      </c>
      <c r="I6" s="51" t="s">
        <v>61</v>
      </c>
      <c r="J6" s="51"/>
      <c r="K6" s="51"/>
      <c r="L6" s="119"/>
      <c r="M6" s="119"/>
      <c r="N6" s="119" t="s">
        <v>198</v>
      </c>
      <c r="O6" s="119"/>
      <c r="P6" s="119"/>
      <c r="Q6" s="51" t="s">
        <v>64</v>
      </c>
      <c r="R6" s="66" t="s">
        <v>79</v>
      </c>
      <c r="S6" s="51"/>
      <c r="T6" s="51"/>
      <c r="U6" s="51"/>
      <c r="V6" s="51"/>
      <c r="W6" s="51"/>
    </row>
    <row r="7" ht="15" customHeight="true" spans="1:23">
      <c r="A7" s="10"/>
      <c r="B7" s="10"/>
      <c r="C7" s="10"/>
      <c r="D7" s="11"/>
      <c r="E7" s="11"/>
      <c r="F7" s="11"/>
      <c r="G7" s="11"/>
      <c r="H7" s="66"/>
      <c r="I7" s="51" t="s">
        <v>199</v>
      </c>
      <c r="J7" s="51" t="s">
        <v>200</v>
      </c>
      <c r="K7" s="51" t="s">
        <v>201</v>
      </c>
      <c r="L7" s="125" t="s">
        <v>202</v>
      </c>
      <c r="M7" s="125" t="s">
        <v>203</v>
      </c>
      <c r="N7" s="125" t="s">
        <v>61</v>
      </c>
      <c r="O7" s="125" t="s">
        <v>62</v>
      </c>
      <c r="P7" s="125" t="s">
        <v>63</v>
      </c>
      <c r="Q7" s="51"/>
      <c r="R7" s="51" t="s">
        <v>60</v>
      </c>
      <c r="S7" s="51" t="s">
        <v>71</v>
      </c>
      <c r="T7" s="51" t="s">
        <v>204</v>
      </c>
      <c r="U7" s="51" t="s">
        <v>67</v>
      </c>
      <c r="V7" s="51" t="s">
        <v>68</v>
      </c>
      <c r="W7" s="51" t="s">
        <v>69</v>
      </c>
    </row>
    <row r="8" ht="27.75" customHeight="true" spans="1:23">
      <c r="A8" s="10"/>
      <c r="B8" s="10"/>
      <c r="C8" s="10"/>
      <c r="D8" s="11"/>
      <c r="E8" s="11"/>
      <c r="F8" s="11"/>
      <c r="G8" s="11"/>
      <c r="H8" s="66"/>
      <c r="I8" s="51"/>
      <c r="J8" s="51"/>
      <c r="K8" s="51"/>
      <c r="L8" s="125"/>
      <c r="M8" s="125"/>
      <c r="N8" s="125"/>
      <c r="O8" s="125"/>
      <c r="P8" s="125"/>
      <c r="Q8" s="51"/>
      <c r="R8" s="51"/>
      <c r="S8" s="51"/>
      <c r="T8" s="51"/>
      <c r="U8" s="51"/>
      <c r="V8" s="51"/>
      <c r="W8" s="51"/>
    </row>
    <row r="9" ht="15" customHeight="true"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ht="18.75" customHeight="true" spans="1:23">
      <c r="A10" s="123" t="s">
        <v>205</v>
      </c>
      <c r="B10" s="123"/>
      <c r="C10" s="123"/>
      <c r="D10" s="123"/>
      <c r="E10" s="123"/>
      <c r="F10" s="123"/>
      <c r="G10" s="123"/>
      <c r="H10" s="28">
        <v>4074723.47</v>
      </c>
      <c r="I10" s="28">
        <v>4074723.47</v>
      </c>
      <c r="J10" s="28"/>
      <c r="K10" s="28"/>
      <c r="L10" s="28">
        <v>4074723.47</v>
      </c>
      <c r="M10" s="29"/>
      <c r="N10" s="29"/>
      <c r="O10" s="29"/>
      <c r="P10" s="29"/>
      <c r="Q10" s="29"/>
      <c r="R10" s="29"/>
      <c r="S10" s="29"/>
      <c r="T10" s="29"/>
      <c r="U10" s="29"/>
      <c r="V10" s="29"/>
      <c r="W10" s="29"/>
    </row>
    <row r="11" ht="31.4" customHeight="true" spans="1:23">
      <c r="A11" s="124" t="s">
        <v>73</v>
      </c>
      <c r="B11" s="13"/>
      <c r="C11" s="13"/>
      <c r="D11" s="13"/>
      <c r="E11" s="13"/>
      <c r="F11" s="13"/>
      <c r="G11" s="13"/>
      <c r="H11" s="28">
        <v>4074723.47</v>
      </c>
      <c r="I11" s="28">
        <v>4074723.47</v>
      </c>
      <c r="J11" s="28"/>
      <c r="K11" s="28"/>
      <c r="L11" s="28">
        <v>4074723.47</v>
      </c>
      <c r="M11" s="29"/>
      <c r="N11" s="29"/>
      <c r="O11" s="29"/>
      <c r="P11" s="29"/>
      <c r="Q11" s="29"/>
      <c r="R11" s="29"/>
      <c r="S11" s="29"/>
      <c r="T11" s="29"/>
      <c r="U11" s="29"/>
      <c r="V11" s="29"/>
      <c r="W11" s="29"/>
    </row>
    <row r="12" ht="31.4" customHeight="true" spans="1:23">
      <c r="A12" s="124" t="s">
        <v>73</v>
      </c>
      <c r="B12" s="13" t="s">
        <v>206</v>
      </c>
      <c r="C12" s="13" t="s">
        <v>207</v>
      </c>
      <c r="D12" s="13" t="s">
        <v>115</v>
      </c>
      <c r="E12" s="13" t="s">
        <v>116</v>
      </c>
      <c r="F12" s="13" t="s">
        <v>208</v>
      </c>
      <c r="G12" s="13" t="s">
        <v>209</v>
      </c>
      <c r="H12" s="28">
        <v>709212</v>
      </c>
      <c r="I12" s="28">
        <v>709212</v>
      </c>
      <c r="J12" s="28"/>
      <c r="K12" s="28"/>
      <c r="L12" s="28">
        <v>709212</v>
      </c>
      <c r="M12" s="29"/>
      <c r="N12" s="29"/>
      <c r="O12" s="29"/>
      <c r="P12" s="29"/>
      <c r="Q12" s="29"/>
      <c r="R12" s="29"/>
      <c r="S12" s="29"/>
      <c r="T12" s="29"/>
      <c r="U12" s="29"/>
      <c r="V12" s="29"/>
      <c r="W12" s="29"/>
    </row>
    <row r="13" ht="31.4" customHeight="true" spans="1:23">
      <c r="A13" s="124" t="s">
        <v>73</v>
      </c>
      <c r="B13" s="13" t="s">
        <v>210</v>
      </c>
      <c r="C13" s="13" t="s">
        <v>211</v>
      </c>
      <c r="D13" s="13" t="s">
        <v>115</v>
      </c>
      <c r="E13" s="13" t="s">
        <v>116</v>
      </c>
      <c r="F13" s="13" t="s">
        <v>208</v>
      </c>
      <c r="G13" s="13" t="s">
        <v>209</v>
      </c>
      <c r="H13" s="28">
        <v>187332</v>
      </c>
      <c r="I13" s="28">
        <v>187332</v>
      </c>
      <c r="J13" s="28"/>
      <c r="K13" s="28"/>
      <c r="L13" s="28">
        <v>187332</v>
      </c>
      <c r="M13" s="29"/>
      <c r="N13" s="29"/>
      <c r="O13" s="29"/>
      <c r="P13" s="29"/>
      <c r="Q13" s="29"/>
      <c r="R13" s="29"/>
      <c r="S13" s="29"/>
      <c r="T13" s="29"/>
      <c r="U13" s="29"/>
      <c r="V13" s="29"/>
      <c r="W13" s="29"/>
    </row>
    <row r="14" ht="31.4" customHeight="true" spans="1:23">
      <c r="A14" s="124" t="s">
        <v>73</v>
      </c>
      <c r="B14" s="13" t="s">
        <v>206</v>
      </c>
      <c r="C14" s="13" t="s">
        <v>207</v>
      </c>
      <c r="D14" s="13" t="s">
        <v>115</v>
      </c>
      <c r="E14" s="13" t="s">
        <v>116</v>
      </c>
      <c r="F14" s="13" t="s">
        <v>212</v>
      </c>
      <c r="G14" s="13" t="s">
        <v>213</v>
      </c>
      <c r="H14" s="28">
        <v>873084</v>
      </c>
      <c r="I14" s="28">
        <v>873084</v>
      </c>
      <c r="J14" s="28"/>
      <c r="K14" s="28"/>
      <c r="L14" s="28">
        <v>873084</v>
      </c>
      <c r="M14" s="29"/>
      <c r="N14" s="29"/>
      <c r="O14" s="29"/>
      <c r="P14" s="29"/>
      <c r="Q14" s="29"/>
      <c r="R14" s="29"/>
      <c r="S14" s="29"/>
      <c r="T14" s="29"/>
      <c r="U14" s="29"/>
      <c r="V14" s="29"/>
      <c r="W14" s="29"/>
    </row>
    <row r="15" ht="31.4" customHeight="true" spans="1:23">
      <c r="A15" s="124" t="s">
        <v>73</v>
      </c>
      <c r="B15" s="13" t="s">
        <v>210</v>
      </c>
      <c r="C15" s="13" t="s">
        <v>211</v>
      </c>
      <c r="D15" s="13" t="s">
        <v>115</v>
      </c>
      <c r="E15" s="13" t="s">
        <v>116</v>
      </c>
      <c r="F15" s="13" t="s">
        <v>212</v>
      </c>
      <c r="G15" s="13" t="s">
        <v>213</v>
      </c>
      <c r="H15" s="28">
        <v>11880</v>
      </c>
      <c r="I15" s="28">
        <v>11880</v>
      </c>
      <c r="J15" s="28"/>
      <c r="K15" s="28"/>
      <c r="L15" s="28">
        <v>11880</v>
      </c>
      <c r="M15" s="29"/>
      <c r="N15" s="29"/>
      <c r="O15" s="29"/>
      <c r="P15" s="29"/>
      <c r="Q15" s="29"/>
      <c r="R15" s="29"/>
      <c r="S15" s="29"/>
      <c r="T15" s="29"/>
      <c r="U15" s="29"/>
      <c r="V15" s="29"/>
      <c r="W15" s="29"/>
    </row>
    <row r="16" ht="31.4" customHeight="true" spans="1:23">
      <c r="A16" s="124" t="s">
        <v>73</v>
      </c>
      <c r="B16" s="13" t="s">
        <v>214</v>
      </c>
      <c r="C16" s="13" t="s">
        <v>215</v>
      </c>
      <c r="D16" s="13" t="s">
        <v>115</v>
      </c>
      <c r="E16" s="13" t="s">
        <v>116</v>
      </c>
      <c r="F16" s="13" t="s">
        <v>216</v>
      </c>
      <c r="G16" s="13" t="s">
        <v>217</v>
      </c>
      <c r="H16" s="28">
        <v>324840</v>
      </c>
      <c r="I16" s="28">
        <v>324840</v>
      </c>
      <c r="J16" s="28"/>
      <c r="K16" s="28"/>
      <c r="L16" s="28">
        <v>324840</v>
      </c>
      <c r="M16" s="29"/>
      <c r="N16" s="29"/>
      <c r="O16" s="29"/>
      <c r="P16" s="29"/>
      <c r="Q16" s="29"/>
      <c r="R16" s="29"/>
      <c r="S16" s="29"/>
      <c r="T16" s="29"/>
      <c r="U16" s="29"/>
      <c r="V16" s="29"/>
      <c r="W16" s="29"/>
    </row>
    <row r="17" ht="31.4" customHeight="true" spans="1:23">
      <c r="A17" s="124" t="s">
        <v>73</v>
      </c>
      <c r="B17" s="13" t="s">
        <v>206</v>
      </c>
      <c r="C17" s="13" t="s">
        <v>207</v>
      </c>
      <c r="D17" s="13" t="s">
        <v>115</v>
      </c>
      <c r="E17" s="13" t="s">
        <v>116</v>
      </c>
      <c r="F17" s="13" t="s">
        <v>216</v>
      </c>
      <c r="G17" s="13" t="s">
        <v>217</v>
      </c>
      <c r="H17" s="28">
        <v>59101</v>
      </c>
      <c r="I17" s="28">
        <v>59101</v>
      </c>
      <c r="J17" s="28"/>
      <c r="K17" s="28"/>
      <c r="L17" s="28">
        <v>59101</v>
      </c>
      <c r="M17" s="29"/>
      <c r="N17" s="29"/>
      <c r="O17" s="29"/>
      <c r="P17" s="29"/>
      <c r="Q17" s="29"/>
      <c r="R17" s="29"/>
      <c r="S17" s="29"/>
      <c r="T17" s="29"/>
      <c r="U17" s="29"/>
      <c r="V17" s="29"/>
      <c r="W17" s="29"/>
    </row>
    <row r="18" ht="31.4" customHeight="true" spans="1:23">
      <c r="A18" s="124" t="s">
        <v>73</v>
      </c>
      <c r="B18" s="13" t="s">
        <v>218</v>
      </c>
      <c r="C18" s="13" t="s">
        <v>219</v>
      </c>
      <c r="D18" s="13" t="s">
        <v>115</v>
      </c>
      <c r="E18" s="13" t="s">
        <v>116</v>
      </c>
      <c r="F18" s="13" t="s">
        <v>220</v>
      </c>
      <c r="G18" s="13" t="s">
        <v>221</v>
      </c>
      <c r="H18" s="28">
        <v>72000</v>
      </c>
      <c r="I18" s="28">
        <v>72000</v>
      </c>
      <c r="J18" s="28"/>
      <c r="K18" s="28"/>
      <c r="L18" s="28">
        <v>72000</v>
      </c>
      <c r="M18" s="29"/>
      <c r="N18" s="29"/>
      <c r="O18" s="29"/>
      <c r="P18" s="29"/>
      <c r="Q18" s="29"/>
      <c r="R18" s="29"/>
      <c r="S18" s="29"/>
      <c r="T18" s="29"/>
      <c r="U18" s="29"/>
      <c r="V18" s="29"/>
      <c r="W18" s="29"/>
    </row>
    <row r="19" ht="31.4" customHeight="true" spans="1:23">
      <c r="A19" s="124" t="s">
        <v>73</v>
      </c>
      <c r="B19" s="13" t="s">
        <v>210</v>
      </c>
      <c r="C19" s="13" t="s">
        <v>211</v>
      </c>
      <c r="D19" s="13" t="s">
        <v>115</v>
      </c>
      <c r="E19" s="13" t="s">
        <v>116</v>
      </c>
      <c r="F19" s="13" t="s">
        <v>220</v>
      </c>
      <c r="G19" s="13" t="s">
        <v>221</v>
      </c>
      <c r="H19" s="28">
        <v>52380</v>
      </c>
      <c r="I19" s="28">
        <v>52380</v>
      </c>
      <c r="J19" s="28"/>
      <c r="K19" s="28"/>
      <c r="L19" s="28">
        <v>52380</v>
      </c>
      <c r="M19" s="29"/>
      <c r="N19" s="29"/>
      <c r="O19" s="29"/>
      <c r="P19" s="29"/>
      <c r="Q19" s="29"/>
      <c r="R19" s="29"/>
      <c r="S19" s="29"/>
      <c r="T19" s="29"/>
      <c r="U19" s="29"/>
      <c r="V19" s="29"/>
      <c r="W19" s="29"/>
    </row>
    <row r="20" ht="31.4" customHeight="true" spans="1:23">
      <c r="A20" s="124" t="s">
        <v>73</v>
      </c>
      <c r="B20" s="13" t="s">
        <v>210</v>
      </c>
      <c r="C20" s="13" t="s">
        <v>211</v>
      </c>
      <c r="D20" s="13" t="s">
        <v>115</v>
      </c>
      <c r="E20" s="13" t="s">
        <v>116</v>
      </c>
      <c r="F20" s="13" t="s">
        <v>220</v>
      </c>
      <c r="G20" s="13" t="s">
        <v>221</v>
      </c>
      <c r="H20" s="28">
        <v>42960</v>
      </c>
      <c r="I20" s="28">
        <v>42960</v>
      </c>
      <c r="J20" s="28"/>
      <c r="K20" s="28"/>
      <c r="L20" s="28">
        <v>42960</v>
      </c>
      <c r="M20" s="29"/>
      <c r="N20" s="29"/>
      <c r="O20" s="29"/>
      <c r="P20" s="29"/>
      <c r="Q20" s="29"/>
      <c r="R20" s="29"/>
      <c r="S20" s="29"/>
      <c r="T20" s="29"/>
      <c r="U20" s="29"/>
      <c r="V20" s="29"/>
      <c r="W20" s="29"/>
    </row>
    <row r="21" ht="31.4" customHeight="true" spans="1:23">
      <c r="A21" s="124" t="s">
        <v>73</v>
      </c>
      <c r="B21" s="13" t="s">
        <v>210</v>
      </c>
      <c r="C21" s="13" t="s">
        <v>211</v>
      </c>
      <c r="D21" s="13" t="s">
        <v>115</v>
      </c>
      <c r="E21" s="13" t="s">
        <v>116</v>
      </c>
      <c r="F21" s="13" t="s">
        <v>220</v>
      </c>
      <c r="G21" s="13" t="s">
        <v>221</v>
      </c>
      <c r="H21" s="28">
        <v>69240</v>
      </c>
      <c r="I21" s="28">
        <v>69240</v>
      </c>
      <c r="J21" s="28"/>
      <c r="K21" s="28"/>
      <c r="L21" s="28">
        <v>69240</v>
      </c>
      <c r="M21" s="29"/>
      <c r="N21" s="29"/>
      <c r="O21" s="29"/>
      <c r="P21" s="29"/>
      <c r="Q21" s="29"/>
      <c r="R21" s="29"/>
      <c r="S21" s="29"/>
      <c r="T21" s="29"/>
      <c r="U21" s="29"/>
      <c r="V21" s="29"/>
      <c r="W21" s="29"/>
    </row>
    <row r="22" ht="31.4" customHeight="true" spans="1:23">
      <c r="A22" s="124" t="s">
        <v>73</v>
      </c>
      <c r="B22" s="13" t="s">
        <v>222</v>
      </c>
      <c r="C22" s="13" t="s">
        <v>223</v>
      </c>
      <c r="D22" s="13" t="s">
        <v>93</v>
      </c>
      <c r="E22" s="13" t="s">
        <v>94</v>
      </c>
      <c r="F22" s="13" t="s">
        <v>224</v>
      </c>
      <c r="G22" s="13" t="s">
        <v>225</v>
      </c>
      <c r="H22" s="28"/>
      <c r="I22" s="28"/>
      <c r="J22" s="28"/>
      <c r="K22" s="28"/>
      <c r="L22" s="28"/>
      <c r="M22" s="29"/>
      <c r="N22" s="29"/>
      <c r="O22" s="29"/>
      <c r="P22" s="29"/>
      <c r="Q22" s="29"/>
      <c r="R22" s="29"/>
      <c r="S22" s="29"/>
      <c r="T22" s="29"/>
      <c r="U22" s="29"/>
      <c r="V22" s="29"/>
      <c r="W22" s="29"/>
    </row>
    <row r="23" ht="31.4" customHeight="true" spans="1:23">
      <c r="A23" s="124" t="s">
        <v>73</v>
      </c>
      <c r="B23" s="13" t="s">
        <v>222</v>
      </c>
      <c r="C23" s="13" t="s">
        <v>223</v>
      </c>
      <c r="D23" s="13" t="s">
        <v>93</v>
      </c>
      <c r="E23" s="13" t="s">
        <v>94</v>
      </c>
      <c r="F23" s="13" t="s">
        <v>224</v>
      </c>
      <c r="G23" s="13" t="s">
        <v>225</v>
      </c>
      <c r="H23" s="28">
        <v>344476.8</v>
      </c>
      <c r="I23" s="28">
        <v>344476.8</v>
      </c>
      <c r="J23" s="28"/>
      <c r="K23" s="28"/>
      <c r="L23" s="28">
        <v>344476.8</v>
      </c>
      <c r="M23" s="29"/>
      <c r="N23" s="29"/>
      <c r="O23" s="29"/>
      <c r="P23" s="29"/>
      <c r="Q23" s="29"/>
      <c r="R23" s="29"/>
      <c r="S23" s="29"/>
      <c r="T23" s="29"/>
      <c r="U23" s="29"/>
      <c r="V23" s="29"/>
      <c r="W23" s="29"/>
    </row>
    <row r="24" ht="31.4" customHeight="true" spans="1:23">
      <c r="A24" s="124" t="s">
        <v>73</v>
      </c>
      <c r="B24" s="13" t="s">
        <v>222</v>
      </c>
      <c r="C24" s="13" t="s">
        <v>223</v>
      </c>
      <c r="D24" s="13" t="s">
        <v>226</v>
      </c>
      <c r="E24" s="13" t="s">
        <v>227</v>
      </c>
      <c r="F24" s="13" t="s">
        <v>228</v>
      </c>
      <c r="G24" s="13" t="s">
        <v>229</v>
      </c>
      <c r="H24" s="28"/>
      <c r="I24" s="28"/>
      <c r="J24" s="28"/>
      <c r="K24" s="28"/>
      <c r="L24" s="28"/>
      <c r="M24" s="29"/>
      <c r="N24" s="29"/>
      <c r="O24" s="29"/>
      <c r="P24" s="29"/>
      <c r="Q24" s="29"/>
      <c r="R24" s="29"/>
      <c r="S24" s="29"/>
      <c r="T24" s="29"/>
      <c r="U24" s="29"/>
      <c r="V24" s="29"/>
      <c r="W24" s="29"/>
    </row>
    <row r="25" ht="31.4" customHeight="true" spans="1:23">
      <c r="A25" s="124" t="s">
        <v>73</v>
      </c>
      <c r="B25" s="13" t="s">
        <v>222</v>
      </c>
      <c r="C25" s="13" t="s">
        <v>223</v>
      </c>
      <c r="D25" s="13" t="s">
        <v>103</v>
      </c>
      <c r="E25" s="13" t="s">
        <v>104</v>
      </c>
      <c r="F25" s="13" t="s">
        <v>230</v>
      </c>
      <c r="G25" s="13" t="s">
        <v>231</v>
      </c>
      <c r="H25" s="28">
        <v>125923.97</v>
      </c>
      <c r="I25" s="28">
        <v>125923.97</v>
      </c>
      <c r="J25" s="28"/>
      <c r="K25" s="28"/>
      <c r="L25" s="28">
        <v>125923.97</v>
      </c>
      <c r="M25" s="29"/>
      <c r="N25" s="29"/>
      <c r="O25" s="29"/>
      <c r="P25" s="29"/>
      <c r="Q25" s="29"/>
      <c r="R25" s="29"/>
      <c r="S25" s="29"/>
      <c r="T25" s="29"/>
      <c r="U25" s="29"/>
      <c r="V25" s="29"/>
      <c r="W25" s="29"/>
    </row>
    <row r="26" ht="31.4" customHeight="true" spans="1:23">
      <c r="A26" s="124" t="s">
        <v>73</v>
      </c>
      <c r="B26" s="13" t="s">
        <v>222</v>
      </c>
      <c r="C26" s="13" t="s">
        <v>223</v>
      </c>
      <c r="D26" s="13" t="s">
        <v>105</v>
      </c>
      <c r="E26" s="13" t="s">
        <v>106</v>
      </c>
      <c r="F26" s="13" t="s">
        <v>230</v>
      </c>
      <c r="G26" s="13" t="s">
        <v>231</v>
      </c>
      <c r="H26" s="28"/>
      <c r="I26" s="28"/>
      <c r="J26" s="28"/>
      <c r="K26" s="28"/>
      <c r="L26" s="28"/>
      <c r="M26" s="29"/>
      <c r="N26" s="29"/>
      <c r="O26" s="29"/>
      <c r="P26" s="29"/>
      <c r="Q26" s="29"/>
      <c r="R26" s="29"/>
      <c r="S26" s="29"/>
      <c r="T26" s="29"/>
      <c r="U26" s="29"/>
      <c r="V26" s="29"/>
      <c r="W26" s="29"/>
    </row>
    <row r="27" ht="31.4" customHeight="true" spans="1:23">
      <c r="A27" s="124" t="s">
        <v>73</v>
      </c>
      <c r="B27" s="13" t="s">
        <v>222</v>
      </c>
      <c r="C27" s="13" t="s">
        <v>223</v>
      </c>
      <c r="D27" s="13" t="s">
        <v>105</v>
      </c>
      <c r="E27" s="13" t="s">
        <v>106</v>
      </c>
      <c r="F27" s="13" t="s">
        <v>230</v>
      </c>
      <c r="G27" s="13" t="s">
        <v>231</v>
      </c>
      <c r="H27" s="28">
        <v>26937.61</v>
      </c>
      <c r="I27" s="28">
        <v>26937.61</v>
      </c>
      <c r="J27" s="28"/>
      <c r="K27" s="28"/>
      <c r="L27" s="28">
        <v>26937.61</v>
      </c>
      <c r="M27" s="29"/>
      <c r="N27" s="29"/>
      <c r="O27" s="29"/>
      <c r="P27" s="29"/>
      <c r="Q27" s="29"/>
      <c r="R27" s="29"/>
      <c r="S27" s="29"/>
      <c r="T27" s="29"/>
      <c r="U27" s="29"/>
      <c r="V27" s="29"/>
      <c r="W27" s="29"/>
    </row>
    <row r="28" ht="31.4" customHeight="true" spans="1:23">
      <c r="A28" s="124" t="s">
        <v>73</v>
      </c>
      <c r="B28" s="13" t="s">
        <v>222</v>
      </c>
      <c r="C28" s="13" t="s">
        <v>223</v>
      </c>
      <c r="D28" s="13" t="s">
        <v>107</v>
      </c>
      <c r="E28" s="13" t="s">
        <v>108</v>
      </c>
      <c r="F28" s="13" t="s">
        <v>232</v>
      </c>
      <c r="G28" s="13" t="s">
        <v>233</v>
      </c>
      <c r="H28" s="28"/>
      <c r="I28" s="28"/>
      <c r="J28" s="28"/>
      <c r="K28" s="28"/>
      <c r="L28" s="28"/>
      <c r="M28" s="29"/>
      <c r="N28" s="29"/>
      <c r="O28" s="29"/>
      <c r="P28" s="29"/>
      <c r="Q28" s="29"/>
      <c r="R28" s="29"/>
      <c r="S28" s="29"/>
      <c r="T28" s="29"/>
      <c r="U28" s="29"/>
      <c r="V28" s="29"/>
      <c r="W28" s="29"/>
    </row>
    <row r="29" ht="31.4" customHeight="true" spans="1:23">
      <c r="A29" s="124" t="s">
        <v>73</v>
      </c>
      <c r="B29" s="13" t="s">
        <v>222</v>
      </c>
      <c r="C29" s="13" t="s">
        <v>223</v>
      </c>
      <c r="D29" s="13" t="s">
        <v>107</v>
      </c>
      <c r="E29" s="13" t="s">
        <v>108</v>
      </c>
      <c r="F29" s="13" t="s">
        <v>232</v>
      </c>
      <c r="G29" s="13" t="s">
        <v>233</v>
      </c>
      <c r="H29" s="28">
        <v>104189.4</v>
      </c>
      <c r="I29" s="28">
        <v>104189.4</v>
      </c>
      <c r="J29" s="28"/>
      <c r="K29" s="28"/>
      <c r="L29" s="28">
        <v>104189.4</v>
      </c>
      <c r="M29" s="29"/>
      <c r="N29" s="29"/>
      <c r="O29" s="29"/>
      <c r="P29" s="29"/>
      <c r="Q29" s="29"/>
      <c r="R29" s="29"/>
      <c r="S29" s="29"/>
      <c r="T29" s="29"/>
      <c r="U29" s="29"/>
      <c r="V29" s="29"/>
      <c r="W29" s="29"/>
    </row>
    <row r="30" ht="31.4" customHeight="true" spans="1:23">
      <c r="A30" s="124" t="s">
        <v>73</v>
      </c>
      <c r="B30" s="13" t="s">
        <v>222</v>
      </c>
      <c r="C30" s="13" t="s">
        <v>223</v>
      </c>
      <c r="D30" s="13" t="s">
        <v>109</v>
      </c>
      <c r="E30" s="13" t="s">
        <v>110</v>
      </c>
      <c r="F30" s="13" t="s">
        <v>234</v>
      </c>
      <c r="G30" s="13" t="s">
        <v>235</v>
      </c>
      <c r="H30" s="28">
        <v>10296</v>
      </c>
      <c r="I30" s="28">
        <v>10296</v>
      </c>
      <c r="J30" s="28"/>
      <c r="K30" s="28"/>
      <c r="L30" s="28">
        <v>10296</v>
      </c>
      <c r="M30" s="29"/>
      <c r="N30" s="29"/>
      <c r="O30" s="29"/>
      <c r="P30" s="29"/>
      <c r="Q30" s="29"/>
      <c r="R30" s="29"/>
      <c r="S30" s="29"/>
      <c r="T30" s="29"/>
      <c r="U30" s="29"/>
      <c r="V30" s="29"/>
      <c r="W30" s="29"/>
    </row>
    <row r="31" ht="31.4" customHeight="true" spans="1:23">
      <c r="A31" s="124" t="s">
        <v>73</v>
      </c>
      <c r="B31" s="13" t="s">
        <v>222</v>
      </c>
      <c r="C31" s="13" t="s">
        <v>223</v>
      </c>
      <c r="D31" s="13" t="s">
        <v>109</v>
      </c>
      <c r="E31" s="13" t="s">
        <v>110</v>
      </c>
      <c r="F31" s="13" t="s">
        <v>234</v>
      </c>
      <c r="G31" s="13" t="s">
        <v>235</v>
      </c>
      <c r="H31" s="28"/>
      <c r="I31" s="28"/>
      <c r="J31" s="28"/>
      <c r="K31" s="28"/>
      <c r="L31" s="28"/>
      <c r="M31" s="29"/>
      <c r="N31" s="29"/>
      <c r="O31" s="29"/>
      <c r="P31" s="29"/>
      <c r="Q31" s="29"/>
      <c r="R31" s="29"/>
      <c r="S31" s="29"/>
      <c r="T31" s="29"/>
      <c r="U31" s="29"/>
      <c r="V31" s="29"/>
      <c r="W31" s="29"/>
    </row>
    <row r="32" ht="31.4" customHeight="true" spans="1:23">
      <c r="A32" s="124" t="s">
        <v>73</v>
      </c>
      <c r="B32" s="13" t="s">
        <v>222</v>
      </c>
      <c r="C32" s="13" t="s">
        <v>223</v>
      </c>
      <c r="D32" s="13" t="s">
        <v>109</v>
      </c>
      <c r="E32" s="13" t="s">
        <v>110</v>
      </c>
      <c r="F32" s="13" t="s">
        <v>234</v>
      </c>
      <c r="G32" s="13" t="s">
        <v>235</v>
      </c>
      <c r="H32" s="28"/>
      <c r="I32" s="28"/>
      <c r="J32" s="28"/>
      <c r="K32" s="28"/>
      <c r="L32" s="28"/>
      <c r="M32" s="29"/>
      <c r="N32" s="29"/>
      <c r="O32" s="29"/>
      <c r="P32" s="29"/>
      <c r="Q32" s="29"/>
      <c r="R32" s="29"/>
      <c r="S32" s="29"/>
      <c r="T32" s="29"/>
      <c r="U32" s="29"/>
      <c r="V32" s="29"/>
      <c r="W32" s="29"/>
    </row>
    <row r="33" ht="31.4" customHeight="true" spans="1:23">
      <c r="A33" s="124" t="s">
        <v>73</v>
      </c>
      <c r="B33" s="13" t="s">
        <v>222</v>
      </c>
      <c r="C33" s="13" t="s">
        <v>223</v>
      </c>
      <c r="D33" s="13" t="s">
        <v>115</v>
      </c>
      <c r="E33" s="13" t="s">
        <v>116</v>
      </c>
      <c r="F33" s="13" t="s">
        <v>234</v>
      </c>
      <c r="G33" s="13" t="s">
        <v>235</v>
      </c>
      <c r="H33" s="28">
        <v>4803.81</v>
      </c>
      <c r="I33" s="28">
        <v>4803.81</v>
      </c>
      <c r="J33" s="28"/>
      <c r="K33" s="28"/>
      <c r="L33" s="28">
        <v>4803.81</v>
      </c>
      <c r="M33" s="29"/>
      <c r="N33" s="29"/>
      <c r="O33" s="29"/>
      <c r="P33" s="29"/>
      <c r="Q33" s="29"/>
      <c r="R33" s="29"/>
      <c r="S33" s="29"/>
      <c r="T33" s="29"/>
      <c r="U33" s="29"/>
      <c r="V33" s="29"/>
      <c r="W33" s="29"/>
    </row>
    <row r="34" ht="31.4" customHeight="true" spans="1:23">
      <c r="A34" s="124" t="s">
        <v>73</v>
      </c>
      <c r="B34" s="13" t="s">
        <v>222</v>
      </c>
      <c r="C34" s="13" t="s">
        <v>223</v>
      </c>
      <c r="D34" s="13" t="s">
        <v>109</v>
      </c>
      <c r="E34" s="13" t="s">
        <v>110</v>
      </c>
      <c r="F34" s="13" t="s">
        <v>234</v>
      </c>
      <c r="G34" s="13" t="s">
        <v>235</v>
      </c>
      <c r="H34" s="28">
        <v>4305.96</v>
      </c>
      <c r="I34" s="28">
        <v>4305.96</v>
      </c>
      <c r="J34" s="28"/>
      <c r="K34" s="28"/>
      <c r="L34" s="28">
        <v>4305.96</v>
      </c>
      <c r="M34" s="29"/>
      <c r="N34" s="29"/>
      <c r="O34" s="29"/>
      <c r="P34" s="29"/>
      <c r="Q34" s="29"/>
      <c r="R34" s="29"/>
      <c r="S34" s="29"/>
      <c r="T34" s="29"/>
      <c r="U34" s="29"/>
      <c r="V34" s="29"/>
      <c r="W34" s="29"/>
    </row>
    <row r="35" ht="31.4" customHeight="true" spans="1:23">
      <c r="A35" s="124" t="s">
        <v>73</v>
      </c>
      <c r="B35" s="13" t="s">
        <v>236</v>
      </c>
      <c r="C35" s="13" t="s">
        <v>124</v>
      </c>
      <c r="D35" s="13" t="s">
        <v>123</v>
      </c>
      <c r="E35" s="13" t="s">
        <v>124</v>
      </c>
      <c r="F35" s="13" t="s">
        <v>237</v>
      </c>
      <c r="G35" s="13" t="s">
        <v>124</v>
      </c>
      <c r="H35" s="28"/>
      <c r="I35" s="28"/>
      <c r="J35" s="28"/>
      <c r="K35" s="28"/>
      <c r="L35" s="28"/>
      <c r="M35" s="29"/>
      <c r="N35" s="29"/>
      <c r="O35" s="29"/>
      <c r="P35" s="29"/>
      <c r="Q35" s="29"/>
      <c r="R35" s="29"/>
      <c r="S35" s="29"/>
      <c r="T35" s="29"/>
      <c r="U35" s="29"/>
      <c r="V35" s="29"/>
      <c r="W35" s="29"/>
    </row>
    <row r="36" ht="31.4" customHeight="true" spans="1:23">
      <c r="A36" s="124" t="s">
        <v>73</v>
      </c>
      <c r="B36" s="13" t="s">
        <v>236</v>
      </c>
      <c r="C36" s="13" t="s">
        <v>124</v>
      </c>
      <c r="D36" s="13" t="s">
        <v>123</v>
      </c>
      <c r="E36" s="13" t="s">
        <v>124</v>
      </c>
      <c r="F36" s="13" t="s">
        <v>237</v>
      </c>
      <c r="G36" s="13" t="s">
        <v>124</v>
      </c>
      <c r="H36" s="28">
        <v>295472.28</v>
      </c>
      <c r="I36" s="28">
        <v>295472.28</v>
      </c>
      <c r="J36" s="28"/>
      <c r="K36" s="28"/>
      <c r="L36" s="28">
        <v>295472.28</v>
      </c>
      <c r="M36" s="29"/>
      <c r="N36" s="29"/>
      <c r="O36" s="29"/>
      <c r="P36" s="29"/>
      <c r="Q36" s="29"/>
      <c r="R36" s="29"/>
      <c r="S36" s="29"/>
      <c r="T36" s="29"/>
      <c r="U36" s="29"/>
      <c r="V36" s="29"/>
      <c r="W36" s="29"/>
    </row>
    <row r="37" ht="31.4" customHeight="true" spans="1:23">
      <c r="A37" s="124" t="s">
        <v>73</v>
      </c>
      <c r="B37" s="13" t="s">
        <v>238</v>
      </c>
      <c r="C37" s="13" t="s">
        <v>239</v>
      </c>
      <c r="D37" s="13" t="s">
        <v>115</v>
      </c>
      <c r="E37" s="13" t="s">
        <v>116</v>
      </c>
      <c r="F37" s="13" t="s">
        <v>240</v>
      </c>
      <c r="G37" s="13" t="s">
        <v>241</v>
      </c>
      <c r="H37" s="28">
        <v>15000</v>
      </c>
      <c r="I37" s="28">
        <v>15000</v>
      </c>
      <c r="J37" s="28"/>
      <c r="K37" s="28"/>
      <c r="L37" s="28">
        <v>15000</v>
      </c>
      <c r="M37" s="29"/>
      <c r="N37" s="29"/>
      <c r="O37" s="29"/>
      <c r="P37" s="29"/>
      <c r="Q37" s="29"/>
      <c r="R37" s="29"/>
      <c r="S37" s="29"/>
      <c r="T37" s="29"/>
      <c r="U37" s="29"/>
      <c r="V37" s="29"/>
      <c r="W37" s="29"/>
    </row>
    <row r="38" ht="31.4" customHeight="true" spans="1:23">
      <c r="A38" s="124" t="s">
        <v>73</v>
      </c>
      <c r="B38" s="13" t="s">
        <v>242</v>
      </c>
      <c r="C38" s="13" t="s">
        <v>181</v>
      </c>
      <c r="D38" s="13" t="s">
        <v>115</v>
      </c>
      <c r="E38" s="13" t="s">
        <v>116</v>
      </c>
      <c r="F38" s="13" t="s">
        <v>243</v>
      </c>
      <c r="G38" s="13" t="s">
        <v>181</v>
      </c>
      <c r="H38" s="28">
        <v>4000</v>
      </c>
      <c r="I38" s="28">
        <v>4000</v>
      </c>
      <c r="J38" s="28"/>
      <c r="K38" s="28"/>
      <c r="L38" s="28">
        <v>4000</v>
      </c>
      <c r="M38" s="29"/>
      <c r="N38" s="29"/>
      <c r="O38" s="29"/>
      <c r="P38" s="29"/>
      <c r="Q38" s="29"/>
      <c r="R38" s="29"/>
      <c r="S38" s="29"/>
      <c r="T38" s="29"/>
      <c r="U38" s="29"/>
      <c r="V38" s="29"/>
      <c r="W38" s="29"/>
    </row>
    <row r="39" ht="31.4" customHeight="true" spans="1:23">
      <c r="A39" s="124" t="s">
        <v>73</v>
      </c>
      <c r="B39" s="13" t="s">
        <v>238</v>
      </c>
      <c r="C39" s="13" t="s">
        <v>239</v>
      </c>
      <c r="D39" s="13" t="s">
        <v>115</v>
      </c>
      <c r="E39" s="13" t="s">
        <v>116</v>
      </c>
      <c r="F39" s="13" t="s">
        <v>244</v>
      </c>
      <c r="G39" s="13" t="s">
        <v>245</v>
      </c>
      <c r="H39" s="28">
        <v>2000</v>
      </c>
      <c r="I39" s="28">
        <v>2000</v>
      </c>
      <c r="J39" s="28"/>
      <c r="K39" s="28"/>
      <c r="L39" s="28">
        <v>2000</v>
      </c>
      <c r="M39" s="29"/>
      <c r="N39" s="29"/>
      <c r="O39" s="29"/>
      <c r="P39" s="29"/>
      <c r="Q39" s="29"/>
      <c r="R39" s="29"/>
      <c r="S39" s="29"/>
      <c r="T39" s="29"/>
      <c r="U39" s="29"/>
      <c r="V39" s="29"/>
      <c r="W39" s="29"/>
    </row>
    <row r="40" ht="31.4" customHeight="true" spans="1:23">
      <c r="A40" s="124" t="s">
        <v>73</v>
      </c>
      <c r="B40" s="13" t="s">
        <v>238</v>
      </c>
      <c r="C40" s="13" t="s">
        <v>239</v>
      </c>
      <c r="D40" s="13" t="s">
        <v>115</v>
      </c>
      <c r="E40" s="13" t="s">
        <v>116</v>
      </c>
      <c r="F40" s="13" t="s">
        <v>246</v>
      </c>
      <c r="G40" s="13" t="s">
        <v>247</v>
      </c>
      <c r="H40" s="28">
        <v>47590</v>
      </c>
      <c r="I40" s="28">
        <v>47590</v>
      </c>
      <c r="J40" s="28"/>
      <c r="K40" s="28"/>
      <c r="L40" s="28">
        <v>47590</v>
      </c>
      <c r="M40" s="29"/>
      <c r="N40" s="29"/>
      <c r="O40" s="29"/>
      <c r="P40" s="29"/>
      <c r="Q40" s="29"/>
      <c r="R40" s="29"/>
      <c r="S40" s="29"/>
      <c r="T40" s="29"/>
      <c r="U40" s="29"/>
      <c r="V40" s="29"/>
      <c r="W40" s="29"/>
    </row>
    <row r="41" ht="31.4" customHeight="true" spans="1:23">
      <c r="A41" s="124" t="s">
        <v>73</v>
      </c>
      <c r="B41" s="13" t="s">
        <v>248</v>
      </c>
      <c r="C41" s="13" t="s">
        <v>249</v>
      </c>
      <c r="D41" s="13" t="s">
        <v>91</v>
      </c>
      <c r="E41" s="13" t="s">
        <v>92</v>
      </c>
      <c r="F41" s="13" t="s">
        <v>246</v>
      </c>
      <c r="G41" s="13" t="s">
        <v>247</v>
      </c>
      <c r="H41" s="28">
        <v>12000</v>
      </c>
      <c r="I41" s="28">
        <v>12000</v>
      </c>
      <c r="J41" s="28"/>
      <c r="K41" s="28"/>
      <c r="L41" s="28">
        <v>12000</v>
      </c>
      <c r="M41" s="29"/>
      <c r="N41" s="29"/>
      <c r="O41" s="29"/>
      <c r="P41" s="29"/>
      <c r="Q41" s="29"/>
      <c r="R41" s="29"/>
      <c r="S41" s="29"/>
      <c r="T41" s="29"/>
      <c r="U41" s="29"/>
      <c r="V41" s="29"/>
      <c r="W41" s="29"/>
    </row>
    <row r="42" ht="31.4" customHeight="true" spans="1:23">
      <c r="A42" s="124" t="s">
        <v>73</v>
      </c>
      <c r="B42" s="13" t="s">
        <v>250</v>
      </c>
      <c r="C42" s="13" t="s">
        <v>251</v>
      </c>
      <c r="D42" s="13" t="s">
        <v>115</v>
      </c>
      <c r="E42" s="13" t="s">
        <v>116</v>
      </c>
      <c r="F42" s="13" t="s">
        <v>252</v>
      </c>
      <c r="G42" s="13" t="s">
        <v>253</v>
      </c>
      <c r="H42" s="28">
        <v>13448.16</v>
      </c>
      <c r="I42" s="28">
        <v>13448.16</v>
      </c>
      <c r="J42" s="28"/>
      <c r="K42" s="28"/>
      <c r="L42" s="28">
        <v>13448.16</v>
      </c>
      <c r="M42" s="29"/>
      <c r="N42" s="29"/>
      <c r="O42" s="29"/>
      <c r="P42" s="29"/>
      <c r="Q42" s="29"/>
      <c r="R42" s="29"/>
      <c r="S42" s="29"/>
      <c r="T42" s="29"/>
      <c r="U42" s="29"/>
      <c r="V42" s="29"/>
      <c r="W42" s="29"/>
    </row>
    <row r="43" ht="31.4" customHeight="true" spans="1:23">
      <c r="A43" s="124" t="s">
        <v>73</v>
      </c>
      <c r="B43" s="13" t="s">
        <v>254</v>
      </c>
      <c r="C43" s="13" t="s">
        <v>255</v>
      </c>
      <c r="D43" s="13" t="s">
        <v>115</v>
      </c>
      <c r="E43" s="13" t="s">
        <v>116</v>
      </c>
      <c r="F43" s="13" t="s">
        <v>256</v>
      </c>
      <c r="G43" s="13" t="s">
        <v>255</v>
      </c>
      <c r="H43" s="28">
        <v>17930.88</v>
      </c>
      <c r="I43" s="28">
        <v>17930.88</v>
      </c>
      <c r="J43" s="28"/>
      <c r="K43" s="28"/>
      <c r="L43" s="28">
        <v>17930.88</v>
      </c>
      <c r="M43" s="29"/>
      <c r="N43" s="29"/>
      <c r="O43" s="29"/>
      <c r="P43" s="29"/>
      <c r="Q43" s="29"/>
      <c r="R43" s="29"/>
      <c r="S43" s="29"/>
      <c r="T43" s="29"/>
      <c r="U43" s="29"/>
      <c r="V43" s="29"/>
      <c r="W43" s="29"/>
    </row>
    <row r="44" ht="31.4" customHeight="true" spans="1:23">
      <c r="A44" s="124" t="s">
        <v>73</v>
      </c>
      <c r="B44" s="13" t="s">
        <v>257</v>
      </c>
      <c r="C44" s="13" t="s">
        <v>258</v>
      </c>
      <c r="D44" s="13" t="s">
        <v>115</v>
      </c>
      <c r="E44" s="13" t="s">
        <v>116</v>
      </c>
      <c r="F44" s="13" t="s">
        <v>259</v>
      </c>
      <c r="G44" s="13" t="s">
        <v>258</v>
      </c>
      <c r="H44" s="28">
        <v>342</v>
      </c>
      <c r="I44" s="28">
        <v>342</v>
      </c>
      <c r="J44" s="28"/>
      <c r="K44" s="28"/>
      <c r="L44" s="28">
        <v>342</v>
      </c>
      <c r="M44" s="29"/>
      <c r="N44" s="29"/>
      <c r="O44" s="29"/>
      <c r="P44" s="29"/>
      <c r="Q44" s="29"/>
      <c r="R44" s="29"/>
      <c r="S44" s="29"/>
      <c r="T44" s="29"/>
      <c r="U44" s="29"/>
      <c r="V44" s="29"/>
      <c r="W44" s="29"/>
    </row>
    <row r="45" ht="31.4" customHeight="true" spans="1:23">
      <c r="A45" s="124" t="s">
        <v>73</v>
      </c>
      <c r="B45" s="13" t="s">
        <v>260</v>
      </c>
      <c r="C45" s="13" t="s">
        <v>261</v>
      </c>
      <c r="D45" s="13" t="s">
        <v>115</v>
      </c>
      <c r="E45" s="13" t="s">
        <v>116</v>
      </c>
      <c r="F45" s="13" t="s">
        <v>262</v>
      </c>
      <c r="G45" s="13" t="s">
        <v>261</v>
      </c>
      <c r="H45" s="28">
        <v>15000</v>
      </c>
      <c r="I45" s="28">
        <v>15000</v>
      </c>
      <c r="J45" s="28"/>
      <c r="K45" s="28"/>
      <c r="L45" s="28">
        <v>15000</v>
      </c>
      <c r="M45" s="29"/>
      <c r="N45" s="29"/>
      <c r="O45" s="29"/>
      <c r="P45" s="29"/>
      <c r="Q45" s="29"/>
      <c r="R45" s="29"/>
      <c r="S45" s="29"/>
      <c r="T45" s="29"/>
      <c r="U45" s="29"/>
      <c r="V45" s="29"/>
      <c r="W45" s="29"/>
    </row>
    <row r="46" ht="31.4" customHeight="true" spans="1:23">
      <c r="A46" s="124" t="s">
        <v>73</v>
      </c>
      <c r="B46" s="13" t="s">
        <v>263</v>
      </c>
      <c r="C46" s="13" t="s">
        <v>264</v>
      </c>
      <c r="D46" s="13" t="s">
        <v>115</v>
      </c>
      <c r="E46" s="13" t="s">
        <v>116</v>
      </c>
      <c r="F46" s="13" t="s">
        <v>265</v>
      </c>
      <c r="G46" s="13" t="s">
        <v>266</v>
      </c>
      <c r="H46" s="28">
        <v>158400</v>
      </c>
      <c r="I46" s="28">
        <v>158400</v>
      </c>
      <c r="J46" s="28"/>
      <c r="K46" s="28"/>
      <c r="L46" s="28">
        <v>158400</v>
      </c>
      <c r="M46" s="29"/>
      <c r="N46" s="29"/>
      <c r="O46" s="29"/>
      <c r="P46" s="29"/>
      <c r="Q46" s="29"/>
      <c r="R46" s="29"/>
      <c r="S46" s="29"/>
      <c r="T46" s="29"/>
      <c r="U46" s="29"/>
      <c r="V46" s="29"/>
      <c r="W46" s="29"/>
    </row>
    <row r="47" ht="31.4" customHeight="true" spans="1:23">
      <c r="A47" s="124" t="s">
        <v>73</v>
      </c>
      <c r="B47" s="13" t="s">
        <v>267</v>
      </c>
      <c r="C47" s="13" t="s">
        <v>268</v>
      </c>
      <c r="D47" s="13" t="s">
        <v>91</v>
      </c>
      <c r="E47" s="13" t="s">
        <v>92</v>
      </c>
      <c r="F47" s="13" t="s">
        <v>269</v>
      </c>
      <c r="G47" s="13" t="s">
        <v>270</v>
      </c>
      <c r="H47" s="28">
        <v>434577.6</v>
      </c>
      <c r="I47" s="28">
        <v>434577.6</v>
      </c>
      <c r="J47" s="28"/>
      <c r="K47" s="28"/>
      <c r="L47" s="28">
        <v>434577.6</v>
      </c>
      <c r="M47" s="29"/>
      <c r="N47" s="29"/>
      <c r="O47" s="29"/>
      <c r="P47" s="29"/>
      <c r="Q47" s="29"/>
      <c r="R47" s="29"/>
      <c r="S47" s="29"/>
      <c r="T47" s="29"/>
      <c r="U47" s="29"/>
      <c r="V47" s="29"/>
      <c r="W47" s="29"/>
    </row>
    <row r="48" ht="31.4" customHeight="true" spans="1:23">
      <c r="A48" s="124" t="s">
        <v>73</v>
      </c>
      <c r="B48" s="13" t="s">
        <v>271</v>
      </c>
      <c r="C48" s="13" t="s">
        <v>272</v>
      </c>
      <c r="D48" s="13" t="s">
        <v>97</v>
      </c>
      <c r="E48" s="13" t="s">
        <v>98</v>
      </c>
      <c r="F48" s="13" t="s">
        <v>273</v>
      </c>
      <c r="G48" s="13" t="s">
        <v>274</v>
      </c>
      <c r="H48" s="28">
        <v>36000</v>
      </c>
      <c r="I48" s="28">
        <v>36000</v>
      </c>
      <c r="J48" s="28"/>
      <c r="K48" s="28"/>
      <c r="L48" s="28">
        <v>36000</v>
      </c>
      <c r="M48" s="29"/>
      <c r="N48" s="29"/>
      <c r="O48" s="29"/>
      <c r="P48" s="29"/>
      <c r="Q48" s="29"/>
      <c r="R48" s="29"/>
      <c r="S48" s="29"/>
      <c r="T48" s="29"/>
      <c r="U48" s="29"/>
      <c r="V48" s="29"/>
      <c r="W48" s="29"/>
    </row>
    <row r="49" ht="18.75" customHeight="true" spans="1:23">
      <c r="A49" s="33" t="s">
        <v>125</v>
      </c>
      <c r="B49" s="34"/>
      <c r="C49" s="34"/>
      <c r="D49" s="34"/>
      <c r="E49" s="34"/>
      <c r="F49" s="34"/>
      <c r="G49" s="37"/>
      <c r="H49" s="28">
        <v>4074723.47</v>
      </c>
      <c r="I49" s="28">
        <v>4074723.47</v>
      </c>
      <c r="J49" s="28"/>
      <c r="K49" s="28"/>
      <c r="L49" s="28">
        <v>4074723.47</v>
      </c>
      <c r="M49" s="29"/>
      <c r="N49" s="29"/>
      <c r="O49" s="29"/>
      <c r="P49" s="29"/>
      <c r="Q49" s="29"/>
      <c r="R49" s="29"/>
      <c r="S49" s="29"/>
      <c r="T49" s="29"/>
      <c r="U49" s="29"/>
      <c r="V49" s="29"/>
      <c r="W49" s="29"/>
    </row>
  </sheetData>
  <mergeCells count="30">
    <mergeCell ref="A3:W3"/>
    <mergeCell ref="A4:G4"/>
    <mergeCell ref="H5:W5"/>
    <mergeCell ref="I6:M6"/>
    <mergeCell ref="N6:P6"/>
    <mergeCell ref="R6:W6"/>
    <mergeCell ref="A49:G4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1388888888889" right="0.751388888888889" top="1" bottom="1" header="0.5" footer="0.5"/>
  <pageSetup paperSize="9" scale="3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11"/>
  <sheetViews>
    <sheetView showZeros="0" view="pageBreakPreview" zoomScaleNormal="100" zoomScaleSheetLayoutView="100" workbookViewId="0">
      <pane ySplit="1" topLeftCell="A2" activePane="bottomLeft" state="frozen"/>
      <selection/>
      <selection pane="bottomLeft" activeCell="K16" sqref="K16"/>
    </sheetView>
  </sheetViews>
  <sheetFormatPr defaultColWidth="9.14166666666667" defaultRowHeight="14.25" customHeight="true"/>
  <cols>
    <col min="1" max="1" width="14.575" customWidth="true"/>
    <col min="2" max="2" width="23.625" customWidth="true"/>
    <col min="3" max="3" width="26.625" customWidth="true"/>
    <col min="4" max="4" width="21.125" customWidth="true"/>
    <col min="5" max="5" width="11.875" customWidth="true"/>
    <col min="6" max="6" width="14.5" customWidth="true"/>
    <col min="7" max="8" width="11.875" customWidth="true"/>
    <col min="9" max="10" width="8.75" customWidth="true"/>
    <col min="11" max="13" width="13.75" customWidth="true"/>
    <col min="14" max="14" width="11.875" customWidth="true"/>
    <col min="15" max="16" width="13.75" customWidth="true"/>
    <col min="17" max="17" width="11.875" customWidth="true"/>
    <col min="18" max="18" width="7" customWidth="true"/>
    <col min="19" max="20" width="8.125" customWidth="true"/>
    <col min="21" max="21" width="11.875" customWidth="true"/>
    <col min="22" max="22" width="13.75" customWidth="true"/>
    <col min="23" max="23" width="8.125"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3.5" customHeight="true" spans="5:23">
      <c r="E2" s="2"/>
      <c r="F2" s="2"/>
      <c r="G2" s="2"/>
      <c r="H2" s="2"/>
      <c r="U2" s="121"/>
      <c r="W2" s="60" t="s">
        <v>275</v>
      </c>
    </row>
    <row r="3" ht="27.75" customHeight="true" spans="1:23">
      <c r="A3" s="30" t="s">
        <v>276</v>
      </c>
      <c r="B3" s="30"/>
      <c r="C3" s="30"/>
      <c r="D3" s="30"/>
      <c r="E3" s="30"/>
      <c r="F3" s="30"/>
      <c r="G3" s="30"/>
      <c r="H3" s="30"/>
      <c r="I3" s="30"/>
      <c r="J3" s="30"/>
      <c r="K3" s="30"/>
      <c r="L3" s="30"/>
      <c r="M3" s="30"/>
      <c r="N3" s="30"/>
      <c r="O3" s="30"/>
      <c r="P3" s="30"/>
      <c r="Q3" s="30"/>
      <c r="R3" s="30"/>
      <c r="S3" s="30"/>
      <c r="T3" s="30"/>
      <c r="U3" s="30"/>
      <c r="V3" s="30"/>
      <c r="W3" s="30"/>
    </row>
    <row r="4" ht="13.5" customHeight="true" spans="1:23">
      <c r="A4" s="4" t="str">
        <f>"单位名称："&amp;""</f>
        <v>单位名称：</v>
      </c>
      <c r="B4" s="116" t="str">
        <f t="shared" ref="A4:B4" si="0">"单位名称："&amp;"绩效评价中心"</f>
        <v>单位名称：绩效评价中心</v>
      </c>
      <c r="C4" s="116"/>
      <c r="D4" s="116"/>
      <c r="E4" s="116"/>
      <c r="F4" s="116"/>
      <c r="G4" s="116"/>
      <c r="H4" s="116"/>
      <c r="I4" s="116"/>
      <c r="J4" s="21"/>
      <c r="K4" s="21"/>
      <c r="L4" s="21"/>
      <c r="M4" s="21"/>
      <c r="N4" s="21"/>
      <c r="O4" s="21"/>
      <c r="P4" s="21"/>
      <c r="Q4" s="21"/>
      <c r="U4" s="121"/>
      <c r="W4" s="113" t="s">
        <v>176</v>
      </c>
    </row>
    <row r="5" ht="21.75" customHeight="true" spans="1:23">
      <c r="A5" s="6" t="s">
        <v>277</v>
      </c>
      <c r="B5" s="6" t="s">
        <v>191</v>
      </c>
      <c r="C5" s="6" t="s">
        <v>192</v>
      </c>
      <c r="D5" s="6" t="s">
        <v>278</v>
      </c>
      <c r="E5" s="7" t="s">
        <v>193</v>
      </c>
      <c r="F5" s="7" t="s">
        <v>194</v>
      </c>
      <c r="G5" s="7" t="s">
        <v>195</v>
      </c>
      <c r="H5" s="7" t="s">
        <v>196</v>
      </c>
      <c r="I5" s="66" t="s">
        <v>58</v>
      </c>
      <c r="J5" s="66" t="s">
        <v>279</v>
      </c>
      <c r="K5" s="66"/>
      <c r="L5" s="66"/>
      <c r="M5" s="66"/>
      <c r="N5" s="119" t="s">
        <v>198</v>
      </c>
      <c r="O5" s="119"/>
      <c r="P5" s="119"/>
      <c r="Q5" s="7" t="s">
        <v>64</v>
      </c>
      <c r="R5" s="23" t="s">
        <v>79</v>
      </c>
      <c r="S5" s="24"/>
      <c r="T5" s="24"/>
      <c r="U5" s="24"/>
      <c r="V5" s="24"/>
      <c r="W5" s="25"/>
    </row>
    <row r="6" ht="21.75" customHeight="true" spans="1:23">
      <c r="A6" s="8"/>
      <c r="B6" s="8"/>
      <c r="C6" s="8"/>
      <c r="D6" s="8"/>
      <c r="E6" s="9"/>
      <c r="F6" s="9"/>
      <c r="G6" s="9"/>
      <c r="H6" s="9"/>
      <c r="I6" s="66"/>
      <c r="J6" s="51" t="s">
        <v>61</v>
      </c>
      <c r="K6" s="51"/>
      <c r="L6" s="51" t="s">
        <v>62</v>
      </c>
      <c r="M6" s="51" t="s">
        <v>63</v>
      </c>
      <c r="N6" s="120" t="s">
        <v>61</v>
      </c>
      <c r="O6" s="120" t="s">
        <v>62</v>
      </c>
      <c r="P6" s="120" t="s">
        <v>63</v>
      </c>
      <c r="Q6" s="9"/>
      <c r="R6" s="7" t="s">
        <v>60</v>
      </c>
      <c r="S6" s="7" t="s">
        <v>71</v>
      </c>
      <c r="T6" s="7" t="s">
        <v>204</v>
      </c>
      <c r="U6" s="7" t="s">
        <v>67</v>
      </c>
      <c r="V6" s="7" t="s">
        <v>68</v>
      </c>
      <c r="W6" s="7" t="s">
        <v>69</v>
      </c>
    </row>
    <row r="7" ht="40.5" customHeight="true" spans="1:23">
      <c r="A7" s="10"/>
      <c r="B7" s="10"/>
      <c r="C7" s="10"/>
      <c r="D7" s="10"/>
      <c r="E7" s="11"/>
      <c r="F7" s="11"/>
      <c r="G7" s="11"/>
      <c r="H7" s="11"/>
      <c r="I7" s="66"/>
      <c r="J7" s="51" t="s">
        <v>60</v>
      </c>
      <c r="K7" s="51" t="s">
        <v>280</v>
      </c>
      <c r="L7" s="51"/>
      <c r="M7" s="51"/>
      <c r="N7" s="11"/>
      <c r="O7" s="11"/>
      <c r="P7" s="11"/>
      <c r="Q7" s="11"/>
      <c r="R7" s="11"/>
      <c r="S7" s="11"/>
      <c r="T7" s="11"/>
      <c r="U7" s="27"/>
      <c r="V7" s="11"/>
      <c r="W7" s="11"/>
    </row>
    <row r="8" ht="15" customHeight="true" spans="1:23">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row>
    <row r="9" ht="32.9" customHeight="true" spans="1:23">
      <c r="A9" s="13"/>
      <c r="B9" s="13"/>
      <c r="C9" s="13" t="s">
        <v>281</v>
      </c>
      <c r="D9" s="13"/>
      <c r="E9" s="13"/>
      <c r="F9" s="13"/>
      <c r="G9" s="13"/>
      <c r="H9" s="13"/>
      <c r="I9" s="28">
        <v>220000</v>
      </c>
      <c r="J9" s="28">
        <v>220000</v>
      </c>
      <c r="K9" s="28">
        <v>220000</v>
      </c>
      <c r="L9" s="28"/>
      <c r="M9" s="28"/>
      <c r="N9" s="118"/>
      <c r="O9" s="118"/>
      <c r="P9" s="118"/>
      <c r="Q9" s="118"/>
      <c r="R9" s="118"/>
      <c r="S9" s="118"/>
      <c r="T9" s="118"/>
      <c r="U9" s="90"/>
      <c r="V9" s="118"/>
      <c r="W9" s="118"/>
    </row>
    <row r="10" ht="32.9" customHeight="true" spans="1:23">
      <c r="A10" s="117" t="s">
        <v>282</v>
      </c>
      <c r="B10" s="117" t="s">
        <v>283</v>
      </c>
      <c r="C10" s="13" t="s">
        <v>281</v>
      </c>
      <c r="D10" s="117" t="s">
        <v>73</v>
      </c>
      <c r="E10" s="117" t="s">
        <v>117</v>
      </c>
      <c r="F10" s="117" t="s">
        <v>118</v>
      </c>
      <c r="G10" s="117" t="s">
        <v>246</v>
      </c>
      <c r="H10" s="117" t="s">
        <v>247</v>
      </c>
      <c r="I10" s="28">
        <v>220000</v>
      </c>
      <c r="J10" s="28">
        <v>220000</v>
      </c>
      <c r="K10" s="28">
        <v>220000</v>
      </c>
      <c r="L10" s="28"/>
      <c r="M10" s="28"/>
      <c r="N10" s="118"/>
      <c r="O10" s="118"/>
      <c r="P10" s="118"/>
      <c r="Q10" s="118"/>
      <c r="R10" s="118"/>
      <c r="S10" s="118"/>
      <c r="T10" s="118"/>
      <c r="U10" s="90"/>
      <c r="V10" s="118"/>
      <c r="W10" s="118"/>
    </row>
    <row r="11" ht="18.75" customHeight="true" spans="1:23">
      <c r="A11" s="33" t="s">
        <v>125</v>
      </c>
      <c r="B11" s="34"/>
      <c r="C11" s="34"/>
      <c r="D11" s="34"/>
      <c r="E11" s="34"/>
      <c r="F11" s="34"/>
      <c r="G11" s="34"/>
      <c r="H11" s="37"/>
      <c r="I11" s="28">
        <v>220000</v>
      </c>
      <c r="J11" s="28">
        <v>220000</v>
      </c>
      <c r="K11" s="28">
        <v>220000</v>
      </c>
      <c r="L11" s="118"/>
      <c r="M11" s="118"/>
      <c r="N11" s="118"/>
      <c r="O11" s="118"/>
      <c r="P11" s="118"/>
      <c r="Q11" s="118"/>
      <c r="R11" s="118"/>
      <c r="S11" s="118"/>
      <c r="T11" s="118"/>
      <c r="U11" s="90"/>
      <c r="V11" s="118"/>
      <c r="W11" s="118"/>
    </row>
  </sheetData>
  <mergeCells count="28">
    <mergeCell ref="A3:W3"/>
    <mergeCell ref="A4:I4"/>
    <mergeCell ref="J5:M5"/>
    <mergeCell ref="N5:P5"/>
    <mergeCell ref="R5:W5"/>
    <mergeCell ref="J6:K6"/>
    <mergeCell ref="A11:H11"/>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1" bottom="1" header="0.5" footer="0.5"/>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12"/>
  <sheetViews>
    <sheetView showZeros="0" view="pageBreakPreview" zoomScaleNormal="100" zoomScaleSheetLayoutView="100" workbookViewId="0">
      <pane ySplit="1" topLeftCell="A2" activePane="bottomLeft" state="frozen"/>
      <selection/>
      <selection pane="bottomLeft" activeCell="B7" sqref="B7:B12"/>
    </sheetView>
  </sheetViews>
  <sheetFormatPr defaultColWidth="9.14166666666667" defaultRowHeight="12" customHeight="true"/>
  <cols>
    <col min="1" max="1" width="34.275" customWidth="true"/>
    <col min="2" max="2" width="29" customWidth="true"/>
    <col min="3" max="3" width="17.175" customWidth="true"/>
    <col min="4" max="4" width="21.025" customWidth="true"/>
    <col min="5" max="5" width="23.575" customWidth="true"/>
    <col min="6" max="6" width="11.275" customWidth="true"/>
    <col min="7" max="7" width="10.3166666666667" customWidth="true"/>
    <col min="8" max="8" width="9.31666666666667" customWidth="true"/>
    <col min="9" max="9" width="13.425" customWidth="true"/>
    <col min="10" max="10" width="27.45" customWidth="true"/>
  </cols>
  <sheetData>
    <row r="1" customHeight="true" spans="1:10">
      <c r="A1" s="1"/>
      <c r="B1" s="1"/>
      <c r="C1" s="1"/>
      <c r="D1" s="1"/>
      <c r="E1" s="1"/>
      <c r="F1" s="1"/>
      <c r="G1" s="1"/>
      <c r="H1" s="1"/>
      <c r="I1" s="1"/>
      <c r="J1" s="1"/>
    </row>
    <row r="2" customHeight="true" spans="10:10">
      <c r="J2" s="59" t="s">
        <v>284</v>
      </c>
    </row>
    <row r="3" ht="28.5" customHeight="true" spans="1:10">
      <c r="A3" s="50" t="s">
        <v>285</v>
      </c>
      <c r="B3" s="30"/>
      <c r="C3" s="30"/>
      <c r="D3" s="30"/>
      <c r="E3" s="30"/>
      <c r="F3" s="55"/>
      <c r="G3" s="30"/>
      <c r="H3" s="55"/>
      <c r="I3" s="55"/>
      <c r="J3" s="30"/>
    </row>
    <row r="4" ht="15" customHeight="true" spans="1:1">
      <c r="A4" s="4" t="str">
        <f>"单位名称："&amp;""</f>
        <v>单位名称：</v>
      </c>
    </row>
    <row r="5" ht="14.25" customHeight="true" spans="1:10">
      <c r="A5" s="51" t="s">
        <v>286</v>
      </c>
      <c r="B5" s="51" t="s">
        <v>287</v>
      </c>
      <c r="C5" s="51" t="s">
        <v>288</v>
      </c>
      <c r="D5" s="51" t="s">
        <v>289</v>
      </c>
      <c r="E5" s="51" t="s">
        <v>290</v>
      </c>
      <c r="F5" s="56" t="s">
        <v>291</v>
      </c>
      <c r="G5" s="51" t="s">
        <v>292</v>
      </c>
      <c r="H5" s="56" t="s">
        <v>293</v>
      </c>
      <c r="I5" s="56" t="s">
        <v>294</v>
      </c>
      <c r="J5" s="51" t="s">
        <v>295</v>
      </c>
    </row>
    <row r="6" ht="14.25" customHeight="true" spans="1:10">
      <c r="A6" s="51">
        <v>1</v>
      </c>
      <c r="B6" s="51">
        <v>2</v>
      </c>
      <c r="C6" s="51">
        <v>3</v>
      </c>
      <c r="D6" s="51">
        <v>4</v>
      </c>
      <c r="E6" s="51">
        <v>5</v>
      </c>
      <c r="F6" s="56">
        <v>6</v>
      </c>
      <c r="G6" s="51">
        <v>7</v>
      </c>
      <c r="H6" s="56">
        <v>8</v>
      </c>
      <c r="I6" s="56">
        <v>9</v>
      </c>
      <c r="J6" s="51">
        <v>10</v>
      </c>
    </row>
    <row r="7" ht="15" customHeight="true" spans="1:10">
      <c r="A7" s="194" t="s">
        <v>281</v>
      </c>
      <c r="B7" s="13" t="s">
        <v>296</v>
      </c>
      <c r="C7" s="13" t="s">
        <v>297</v>
      </c>
      <c r="D7" s="13" t="s">
        <v>298</v>
      </c>
      <c r="E7" s="115" t="s">
        <v>299</v>
      </c>
      <c r="F7" s="13" t="s">
        <v>300</v>
      </c>
      <c r="G7" s="115" t="s">
        <v>301</v>
      </c>
      <c r="H7" s="13" t="s">
        <v>302</v>
      </c>
      <c r="I7" s="13" t="s">
        <v>303</v>
      </c>
      <c r="J7" s="115" t="s">
        <v>304</v>
      </c>
    </row>
    <row r="8" ht="33.75" customHeight="true" spans="1:10">
      <c r="A8" s="114"/>
      <c r="B8" s="13" t="s">
        <v>296</v>
      </c>
      <c r="C8" s="13" t="s">
        <v>297</v>
      </c>
      <c r="D8" s="13" t="s">
        <v>298</v>
      </c>
      <c r="E8" s="115" t="s">
        <v>305</v>
      </c>
      <c r="F8" s="13" t="s">
        <v>300</v>
      </c>
      <c r="G8" s="115" t="s">
        <v>306</v>
      </c>
      <c r="H8" s="13" t="s">
        <v>307</v>
      </c>
      <c r="I8" s="13" t="s">
        <v>303</v>
      </c>
      <c r="J8" s="115" t="s">
        <v>308</v>
      </c>
    </row>
    <row r="9" customHeight="true" spans="1:10">
      <c r="A9" s="114"/>
      <c r="B9" s="13" t="s">
        <v>296</v>
      </c>
      <c r="C9" s="13" t="s">
        <v>297</v>
      </c>
      <c r="D9" s="13" t="s">
        <v>298</v>
      </c>
      <c r="E9" s="115" t="s">
        <v>309</v>
      </c>
      <c r="F9" s="13" t="s">
        <v>300</v>
      </c>
      <c r="G9" s="115" t="s">
        <v>301</v>
      </c>
      <c r="H9" s="13" t="s">
        <v>310</v>
      </c>
      <c r="I9" s="13" t="s">
        <v>303</v>
      </c>
      <c r="J9" s="115" t="s">
        <v>311</v>
      </c>
    </row>
    <row r="10" customHeight="true" spans="1:10">
      <c r="A10" s="114"/>
      <c r="B10" s="13" t="s">
        <v>296</v>
      </c>
      <c r="C10" s="13" t="s">
        <v>312</v>
      </c>
      <c r="D10" s="13" t="s">
        <v>313</v>
      </c>
      <c r="E10" s="115" t="s">
        <v>314</v>
      </c>
      <c r="F10" s="13" t="s">
        <v>300</v>
      </c>
      <c r="G10" s="115" t="s">
        <v>315</v>
      </c>
      <c r="H10" s="13" t="s">
        <v>316</v>
      </c>
      <c r="I10" s="13" t="s">
        <v>303</v>
      </c>
      <c r="J10" s="115" t="s">
        <v>317</v>
      </c>
    </row>
    <row r="11" customHeight="true" spans="1:10">
      <c r="A11" s="114"/>
      <c r="B11" s="13" t="s">
        <v>296</v>
      </c>
      <c r="C11" s="13" t="s">
        <v>312</v>
      </c>
      <c r="D11" s="13" t="s">
        <v>318</v>
      </c>
      <c r="E11" s="115" t="s">
        <v>319</v>
      </c>
      <c r="F11" s="13" t="s">
        <v>300</v>
      </c>
      <c r="G11" s="115" t="s">
        <v>320</v>
      </c>
      <c r="H11" s="13" t="s">
        <v>321</v>
      </c>
      <c r="I11" s="13" t="s">
        <v>303</v>
      </c>
      <c r="J11" s="115" t="s">
        <v>322</v>
      </c>
    </row>
    <row r="12" customHeight="true" spans="1:10">
      <c r="A12" s="114"/>
      <c r="B12" s="13" t="s">
        <v>296</v>
      </c>
      <c r="C12" s="13" t="s">
        <v>323</v>
      </c>
      <c r="D12" s="13" t="s">
        <v>324</v>
      </c>
      <c r="E12" s="115" t="s">
        <v>325</v>
      </c>
      <c r="F12" s="13" t="s">
        <v>300</v>
      </c>
      <c r="G12" s="115" t="s">
        <v>326</v>
      </c>
      <c r="H12" s="13" t="s">
        <v>327</v>
      </c>
      <c r="I12" s="13" t="s">
        <v>328</v>
      </c>
      <c r="J12" s="115" t="s">
        <v>329</v>
      </c>
    </row>
  </sheetData>
  <mergeCells count="4">
    <mergeCell ref="A3:J3"/>
    <mergeCell ref="A4:H4"/>
    <mergeCell ref="A7:A12"/>
    <mergeCell ref="B7:B12"/>
  </mergeCells>
  <pageMargins left="0.751388888888889" right="0.751388888888889" top="1" bottom="1" header="0.5" footer="0.5"/>
  <pageSetup paperSize="9" scale="6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9"/>
  <sheetViews>
    <sheetView showZeros="0" view="pageBreakPreview" zoomScaleNormal="100" zoomScaleSheetLayoutView="100" workbookViewId="0">
      <pane ySplit="1" topLeftCell="A2" activePane="bottomLeft" state="frozen"/>
      <selection/>
      <selection pane="bottomLeft" activeCell="D29" sqref="D29"/>
    </sheetView>
  </sheetViews>
  <sheetFormatPr defaultColWidth="9.14166666666667" defaultRowHeight="14.25" customHeight="true" outlineLevelCol="5"/>
  <cols>
    <col min="1" max="1" width="29.025" customWidth="true"/>
    <col min="2" max="2" width="28.6" customWidth="true"/>
    <col min="3" max="3" width="31.6" customWidth="true"/>
    <col min="4" max="4" width="21.5" customWidth="true"/>
    <col min="5" max="5" width="19" customWidth="true"/>
    <col min="6" max="6" width="18.75" customWidth="true"/>
  </cols>
  <sheetData>
    <row r="1" customHeight="true" spans="1:6">
      <c r="A1" s="1"/>
      <c r="B1" s="1"/>
      <c r="C1" s="1"/>
      <c r="D1" s="1"/>
      <c r="E1" s="1"/>
      <c r="F1" s="1"/>
    </row>
    <row r="2" ht="15.75" customHeight="true" spans="6:6">
      <c r="F2" s="60" t="s">
        <v>330</v>
      </c>
    </row>
    <row r="3" ht="28.5" customHeight="true" spans="1:6">
      <c r="A3" s="30" t="s">
        <v>331</v>
      </c>
      <c r="B3" s="30"/>
      <c r="C3" s="30"/>
      <c r="D3" s="30"/>
      <c r="E3" s="30"/>
      <c r="F3" s="30"/>
    </row>
    <row r="4" ht="15" customHeight="true" spans="1:6">
      <c r="A4" s="109" t="str">
        <f>"单位名称："&amp;""</f>
        <v>单位名称：</v>
      </c>
      <c r="B4" s="110"/>
      <c r="C4" s="110"/>
      <c r="D4" s="63"/>
      <c r="E4" s="63"/>
      <c r="F4" s="113" t="s">
        <v>2</v>
      </c>
    </row>
    <row r="5" ht="18.75" customHeight="true" spans="1:6">
      <c r="A5" s="7" t="s">
        <v>190</v>
      </c>
      <c r="B5" s="7" t="s">
        <v>76</v>
      </c>
      <c r="C5" s="7" t="s">
        <v>77</v>
      </c>
      <c r="D5" s="26" t="s">
        <v>332</v>
      </c>
      <c r="E5" s="66"/>
      <c r="F5" s="66"/>
    </row>
    <row r="6" ht="30" customHeight="true" spans="1:6">
      <c r="A6" s="27"/>
      <c r="B6" s="27"/>
      <c r="C6" s="27"/>
      <c r="D6" s="26" t="s">
        <v>58</v>
      </c>
      <c r="E6" s="66" t="s">
        <v>85</v>
      </c>
      <c r="F6" s="66" t="s">
        <v>86</v>
      </c>
    </row>
    <row r="7" ht="16.5" customHeight="true" spans="1:6">
      <c r="A7" s="66">
        <v>1</v>
      </c>
      <c r="B7" s="66">
        <v>2</v>
      </c>
      <c r="C7" s="66">
        <v>3</v>
      </c>
      <c r="D7" s="66">
        <v>4</v>
      </c>
      <c r="E7" s="66">
        <v>5</v>
      </c>
      <c r="F7" s="66">
        <v>6</v>
      </c>
    </row>
    <row r="8" ht="20.25" customHeight="true" spans="1:6">
      <c r="A8" s="31"/>
      <c r="B8" s="31"/>
      <c r="C8" s="31"/>
      <c r="D8" s="29"/>
      <c r="E8" s="29"/>
      <c r="F8" s="29"/>
    </row>
    <row r="9" ht="17.25" customHeight="true" spans="1:6">
      <c r="A9" s="111" t="s">
        <v>125</v>
      </c>
      <c r="B9" s="112"/>
      <c r="C9" s="112" t="s">
        <v>125</v>
      </c>
      <c r="D9" s="29"/>
      <c r="E9" s="29"/>
      <c r="F9" s="29"/>
    </row>
  </sheetData>
  <mergeCells count="6">
    <mergeCell ref="A3:F3"/>
    <mergeCell ref="D5:F5"/>
    <mergeCell ref="A9:C9"/>
    <mergeCell ref="A5:A6"/>
    <mergeCell ref="B5:B6"/>
    <mergeCell ref="C5:C6"/>
  </mergeCells>
  <pageMargins left="0.751388888888889" right="0.751388888888889" top="1" bottom="1" header="0.5" footer="0.5"/>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Q17"/>
  <sheetViews>
    <sheetView showZeros="0" view="pageBreakPreview" zoomScaleNormal="100" zoomScaleSheetLayoutView="100" workbookViewId="0">
      <pane ySplit="1" topLeftCell="A2" activePane="bottomLeft" state="frozen"/>
      <selection/>
      <selection pane="bottomLeft" activeCell="C16" sqref="C16"/>
    </sheetView>
  </sheetViews>
  <sheetFormatPr defaultColWidth="9.14166666666667" defaultRowHeight="14.25" customHeight="true"/>
  <cols>
    <col min="1" max="1" width="39.1416666666667" customWidth="true"/>
    <col min="2" max="2" width="21.7166666666667" customWidth="true"/>
    <col min="3" max="3" width="35.275" customWidth="true"/>
    <col min="4" max="4" width="7.71666666666667" customWidth="true"/>
    <col min="5" max="5" width="10.275" customWidth="true"/>
    <col min="6" max="11" width="14.7416666666667" customWidth="true"/>
    <col min="12" max="16" width="12.575" customWidth="true"/>
    <col min="17" max="17" width="10.425" customWidth="true"/>
  </cols>
  <sheetData>
    <row r="1" customHeight="true" spans="1:17">
      <c r="A1" s="1"/>
      <c r="B1" s="1"/>
      <c r="C1" s="1"/>
      <c r="D1" s="1"/>
      <c r="E1" s="1"/>
      <c r="F1" s="1"/>
      <c r="G1" s="1"/>
      <c r="H1" s="1"/>
      <c r="I1" s="1"/>
      <c r="J1" s="1"/>
      <c r="K1" s="1"/>
      <c r="L1" s="1"/>
      <c r="M1" s="1"/>
      <c r="N1" s="1"/>
      <c r="O1" s="1"/>
      <c r="P1" s="1"/>
      <c r="Q1" s="1"/>
    </row>
    <row r="2" ht="13.5" customHeight="true" spans="15:17">
      <c r="O2" s="59"/>
      <c r="P2" s="59"/>
      <c r="Q2" s="107" t="s">
        <v>333</v>
      </c>
    </row>
    <row r="3" ht="27.75" customHeight="true" spans="1:17">
      <c r="A3" s="61" t="s">
        <v>334</v>
      </c>
      <c r="B3" s="30"/>
      <c r="C3" s="30"/>
      <c r="D3" s="30"/>
      <c r="E3" s="30"/>
      <c r="F3" s="30"/>
      <c r="G3" s="30"/>
      <c r="H3" s="30"/>
      <c r="I3" s="30"/>
      <c r="J3" s="30"/>
      <c r="K3" s="55"/>
      <c r="L3" s="30"/>
      <c r="M3" s="30"/>
      <c r="N3" s="30"/>
      <c r="O3" s="55"/>
      <c r="P3" s="55"/>
      <c r="Q3" s="30"/>
    </row>
    <row r="4" ht="18.75" customHeight="true" spans="1:17">
      <c r="A4" s="97" t="str">
        <f>"单位名称："&amp;""</f>
        <v>单位名称：</v>
      </c>
      <c r="B4" s="21"/>
      <c r="C4" s="21"/>
      <c r="D4" s="21"/>
      <c r="E4" s="21"/>
      <c r="F4" s="21"/>
      <c r="G4" s="21"/>
      <c r="H4" s="21"/>
      <c r="I4" s="21"/>
      <c r="J4" s="21"/>
      <c r="O4" s="69"/>
      <c r="P4" s="69"/>
      <c r="Q4" s="108" t="s">
        <v>176</v>
      </c>
    </row>
    <row r="5" ht="15.75" customHeight="true" spans="1:17">
      <c r="A5" s="7" t="s">
        <v>335</v>
      </c>
      <c r="B5" s="71" t="s">
        <v>336</v>
      </c>
      <c r="C5" s="71" t="s">
        <v>337</v>
      </c>
      <c r="D5" s="71" t="s">
        <v>338</v>
      </c>
      <c r="E5" s="71" t="s">
        <v>339</v>
      </c>
      <c r="F5" s="71" t="s">
        <v>340</v>
      </c>
      <c r="G5" s="72" t="s">
        <v>197</v>
      </c>
      <c r="H5" s="72"/>
      <c r="I5" s="72"/>
      <c r="J5" s="72"/>
      <c r="K5" s="84"/>
      <c r="L5" s="72"/>
      <c r="M5" s="72"/>
      <c r="N5" s="72"/>
      <c r="O5" s="86"/>
      <c r="P5" s="84"/>
      <c r="Q5" s="95"/>
    </row>
    <row r="6" ht="17.25" customHeight="true" spans="1:17">
      <c r="A6" s="9"/>
      <c r="B6" s="73"/>
      <c r="C6" s="73"/>
      <c r="D6" s="73"/>
      <c r="E6" s="73"/>
      <c r="F6" s="73"/>
      <c r="G6" s="73" t="s">
        <v>58</v>
      </c>
      <c r="H6" s="73" t="s">
        <v>61</v>
      </c>
      <c r="I6" s="73" t="s">
        <v>341</v>
      </c>
      <c r="J6" s="73" t="s">
        <v>342</v>
      </c>
      <c r="K6" s="85" t="s">
        <v>343</v>
      </c>
      <c r="L6" s="87" t="s">
        <v>344</v>
      </c>
      <c r="M6" s="87"/>
      <c r="N6" s="87"/>
      <c r="O6" s="88"/>
      <c r="P6" s="96"/>
      <c r="Q6" s="74"/>
    </row>
    <row r="7" ht="54" customHeight="true" spans="1:17">
      <c r="A7" s="11"/>
      <c r="B7" s="74"/>
      <c r="C7" s="74"/>
      <c r="D7" s="74"/>
      <c r="E7" s="74"/>
      <c r="F7" s="74"/>
      <c r="G7" s="74"/>
      <c r="H7" s="74" t="s">
        <v>60</v>
      </c>
      <c r="I7" s="74"/>
      <c r="J7" s="74"/>
      <c r="K7" s="75"/>
      <c r="L7" s="74" t="s">
        <v>60</v>
      </c>
      <c r="M7" s="74" t="s">
        <v>71</v>
      </c>
      <c r="N7" s="74" t="s">
        <v>204</v>
      </c>
      <c r="O7" s="89" t="s">
        <v>67</v>
      </c>
      <c r="P7" s="75" t="s">
        <v>68</v>
      </c>
      <c r="Q7" s="74" t="s">
        <v>69</v>
      </c>
    </row>
    <row r="8" ht="15" customHeight="true" spans="1:17">
      <c r="A8" s="27">
        <v>1</v>
      </c>
      <c r="B8" s="98">
        <v>2</v>
      </c>
      <c r="C8" s="98">
        <v>3</v>
      </c>
      <c r="D8" s="98">
        <v>4</v>
      </c>
      <c r="E8" s="98">
        <v>5</v>
      </c>
      <c r="F8" s="98">
        <v>6</v>
      </c>
      <c r="G8" s="103">
        <v>7</v>
      </c>
      <c r="H8" s="103">
        <v>8</v>
      </c>
      <c r="I8" s="103">
        <v>9</v>
      </c>
      <c r="J8" s="103">
        <v>10</v>
      </c>
      <c r="K8" s="103">
        <v>11</v>
      </c>
      <c r="L8" s="103">
        <v>12</v>
      </c>
      <c r="M8" s="103">
        <v>13</v>
      </c>
      <c r="N8" s="103">
        <v>14</v>
      </c>
      <c r="O8" s="103">
        <v>15</v>
      </c>
      <c r="P8" s="103">
        <v>16</v>
      </c>
      <c r="Q8" s="103">
        <v>17</v>
      </c>
    </row>
    <row r="9" ht="21" customHeight="true" spans="1:17">
      <c r="A9" s="99" t="s">
        <v>205</v>
      </c>
      <c r="B9" s="100"/>
      <c r="C9" s="100"/>
      <c r="D9" s="100"/>
      <c r="E9" s="104"/>
      <c r="F9" s="28">
        <v>16000</v>
      </c>
      <c r="G9" s="28">
        <v>26000</v>
      </c>
      <c r="H9" s="28">
        <v>26000</v>
      </c>
      <c r="I9" s="29"/>
      <c r="J9" s="29"/>
      <c r="K9" s="29"/>
      <c r="L9" s="29"/>
      <c r="M9" s="29"/>
      <c r="N9" s="29"/>
      <c r="O9" s="29"/>
      <c r="P9" s="29"/>
      <c r="Q9" s="29"/>
    </row>
    <row r="10" ht="21" customHeight="true" spans="1:17">
      <c r="A10" s="101" t="s">
        <v>73</v>
      </c>
      <c r="B10" s="100"/>
      <c r="C10" s="100"/>
      <c r="D10" s="100"/>
      <c r="E10" s="105"/>
      <c r="F10" s="28">
        <v>16000</v>
      </c>
      <c r="G10" s="28">
        <v>26000</v>
      </c>
      <c r="H10" s="28">
        <v>26000</v>
      </c>
      <c r="I10" s="29"/>
      <c r="J10" s="29"/>
      <c r="K10" s="29"/>
      <c r="L10" s="29"/>
      <c r="M10" s="29"/>
      <c r="N10" s="29"/>
      <c r="O10" s="29"/>
      <c r="P10" s="29"/>
      <c r="Q10" s="29"/>
    </row>
    <row r="11" ht="21" customHeight="true" spans="1:17">
      <c r="A11" s="195" t="s">
        <v>261</v>
      </c>
      <c r="B11" s="100" t="s">
        <v>345</v>
      </c>
      <c r="C11" s="100" t="s">
        <v>346</v>
      </c>
      <c r="D11" s="100" t="s">
        <v>307</v>
      </c>
      <c r="E11" s="105">
        <v>1</v>
      </c>
      <c r="F11" s="28">
        <v>3000</v>
      </c>
      <c r="G11" s="28">
        <v>3000</v>
      </c>
      <c r="H11" s="28">
        <v>3000</v>
      </c>
      <c r="I11" s="29"/>
      <c r="J11" s="29"/>
      <c r="K11" s="29"/>
      <c r="L11" s="29"/>
      <c r="M11" s="29"/>
      <c r="N11" s="29"/>
      <c r="O11" s="29"/>
      <c r="P11" s="29"/>
      <c r="Q11" s="29"/>
    </row>
    <row r="12" ht="21" customHeight="true" spans="1:17">
      <c r="A12" s="195" t="s">
        <v>261</v>
      </c>
      <c r="B12" s="100" t="s">
        <v>347</v>
      </c>
      <c r="C12" s="100" t="s">
        <v>348</v>
      </c>
      <c r="D12" s="100" t="s">
        <v>307</v>
      </c>
      <c r="E12" s="105">
        <v>1</v>
      </c>
      <c r="F12" s="28"/>
      <c r="G12" s="28">
        <v>4000</v>
      </c>
      <c r="H12" s="28">
        <v>4000</v>
      </c>
      <c r="I12" s="29"/>
      <c r="J12" s="29"/>
      <c r="K12" s="29"/>
      <c r="L12" s="29"/>
      <c r="M12" s="29"/>
      <c r="N12" s="29"/>
      <c r="O12" s="29"/>
      <c r="P12" s="29"/>
      <c r="Q12" s="29"/>
    </row>
    <row r="13" ht="21" customHeight="true" spans="1:17">
      <c r="A13" s="195" t="s">
        <v>261</v>
      </c>
      <c r="B13" s="100" t="s">
        <v>349</v>
      </c>
      <c r="C13" s="100" t="s">
        <v>350</v>
      </c>
      <c r="D13" s="100" t="s">
        <v>307</v>
      </c>
      <c r="E13" s="105">
        <v>1</v>
      </c>
      <c r="F13" s="28"/>
      <c r="G13" s="28">
        <v>6000</v>
      </c>
      <c r="H13" s="28">
        <v>6000</v>
      </c>
      <c r="I13" s="29"/>
      <c r="J13" s="29"/>
      <c r="K13" s="29"/>
      <c r="L13" s="29"/>
      <c r="M13" s="29"/>
      <c r="N13" s="29"/>
      <c r="O13" s="29"/>
      <c r="P13" s="29"/>
      <c r="Q13" s="29"/>
    </row>
    <row r="14" ht="21" customHeight="true" spans="1:17">
      <c r="A14" s="195" t="s">
        <v>281</v>
      </c>
      <c r="B14" s="100" t="s">
        <v>351</v>
      </c>
      <c r="C14" s="100" t="s">
        <v>352</v>
      </c>
      <c r="D14" s="100" t="s">
        <v>353</v>
      </c>
      <c r="E14" s="105">
        <v>1</v>
      </c>
      <c r="F14" s="28">
        <v>1500</v>
      </c>
      <c r="G14" s="28">
        <v>1500</v>
      </c>
      <c r="H14" s="28">
        <v>1500</v>
      </c>
      <c r="I14" s="29"/>
      <c r="J14" s="29"/>
      <c r="K14" s="29"/>
      <c r="L14" s="29"/>
      <c r="M14" s="29"/>
      <c r="N14" s="29"/>
      <c r="O14" s="29"/>
      <c r="P14" s="29"/>
      <c r="Q14" s="29"/>
    </row>
    <row r="15" ht="21" customHeight="true" spans="1:17">
      <c r="A15" s="195" t="s">
        <v>281</v>
      </c>
      <c r="B15" s="100" t="s">
        <v>354</v>
      </c>
      <c r="C15" s="100" t="s">
        <v>355</v>
      </c>
      <c r="D15" s="100" t="s">
        <v>356</v>
      </c>
      <c r="E15" s="105">
        <v>1</v>
      </c>
      <c r="F15" s="28">
        <v>2500</v>
      </c>
      <c r="G15" s="28">
        <v>2500</v>
      </c>
      <c r="H15" s="28">
        <v>2500</v>
      </c>
      <c r="I15" s="29"/>
      <c r="J15" s="29"/>
      <c r="K15" s="29"/>
      <c r="L15" s="29"/>
      <c r="M15" s="29"/>
      <c r="N15" s="29"/>
      <c r="O15" s="29"/>
      <c r="P15" s="29"/>
      <c r="Q15" s="29"/>
    </row>
    <row r="16" ht="21" customHeight="true" spans="1:17">
      <c r="A16" s="195" t="s">
        <v>281</v>
      </c>
      <c r="B16" s="100" t="s">
        <v>357</v>
      </c>
      <c r="C16" s="100" t="s">
        <v>358</v>
      </c>
      <c r="D16" s="100" t="s">
        <v>359</v>
      </c>
      <c r="E16" s="105">
        <v>50</v>
      </c>
      <c r="F16" s="28">
        <v>9000</v>
      </c>
      <c r="G16" s="28">
        <v>9000</v>
      </c>
      <c r="H16" s="28">
        <v>9000</v>
      </c>
      <c r="I16" s="29"/>
      <c r="J16" s="29"/>
      <c r="K16" s="29"/>
      <c r="L16" s="29"/>
      <c r="M16" s="29"/>
      <c r="N16" s="29"/>
      <c r="O16" s="29"/>
      <c r="P16" s="29"/>
      <c r="Q16" s="29"/>
    </row>
    <row r="17" ht="21" customHeight="true" spans="1:17">
      <c r="A17" s="79" t="s">
        <v>125</v>
      </c>
      <c r="B17" s="80"/>
      <c r="C17" s="80"/>
      <c r="D17" s="80"/>
      <c r="E17" s="106"/>
      <c r="F17" s="28">
        <v>16000</v>
      </c>
      <c r="G17" s="28">
        <v>26000</v>
      </c>
      <c r="H17" s="28">
        <v>26000</v>
      </c>
      <c r="I17" s="29"/>
      <c r="J17" s="29"/>
      <c r="K17" s="29"/>
      <c r="L17" s="29"/>
      <c r="M17" s="29"/>
      <c r="N17" s="29"/>
      <c r="O17" s="29"/>
      <c r="P17" s="29"/>
      <c r="Q17" s="29"/>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1388888888889" right="0.751388888888889" top="1" bottom="1" header="0.5" footer="0.5"/>
  <pageSetup paperSize="9" scale="4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1"/>
  <sheetViews>
    <sheetView showZeros="0" view="pageBreakPreview" zoomScaleNormal="100" zoomScaleSheetLayoutView="100" workbookViewId="0">
      <pane ySplit="1" topLeftCell="A2" activePane="bottomLeft" state="frozen"/>
      <selection/>
      <selection pane="bottomLeft" activeCell="A3" sqref="A3:N3"/>
    </sheetView>
  </sheetViews>
  <sheetFormatPr defaultColWidth="9.14166666666667" defaultRowHeight="14.25" customHeight="true"/>
  <cols>
    <col min="1" max="1" width="8.125" customWidth="true"/>
    <col min="2" max="3" width="15.625" customWidth="true"/>
    <col min="4" max="4" width="4.375" customWidth="true"/>
    <col min="5" max="5" width="11.875" customWidth="true"/>
    <col min="6" max="6" width="6.25" customWidth="true"/>
    <col min="7" max="8" width="11.875" customWidth="true"/>
    <col min="9" max="9" width="4.375" customWidth="true"/>
    <col min="10" max="12" width="8.125" customWidth="true"/>
    <col min="13" max="13" width="11.875" customWidth="true"/>
    <col min="14" max="14" width="8.125" customWidth="true"/>
  </cols>
  <sheetData>
    <row r="1" customHeight="true" spans="1:14">
      <c r="A1" s="1"/>
      <c r="B1" s="1"/>
      <c r="C1" s="1"/>
      <c r="D1" s="1"/>
      <c r="E1" s="1"/>
      <c r="F1" s="1"/>
      <c r="G1" s="1"/>
      <c r="H1" s="1"/>
      <c r="I1" s="1"/>
      <c r="J1" s="1"/>
      <c r="K1" s="1"/>
      <c r="L1" s="1"/>
      <c r="M1" s="1"/>
      <c r="N1" s="1"/>
    </row>
    <row r="2" ht="13.5" customHeight="true" spans="1:14">
      <c r="A2" s="67"/>
      <c r="B2" s="67"/>
      <c r="C2" s="67"/>
      <c r="D2" s="67"/>
      <c r="E2" s="67"/>
      <c r="F2" s="67"/>
      <c r="G2" s="67"/>
      <c r="H2" s="82"/>
      <c r="I2" s="67"/>
      <c r="J2" s="67"/>
      <c r="K2" s="67"/>
      <c r="L2" s="59"/>
      <c r="M2" s="91"/>
      <c r="N2" s="92" t="s">
        <v>360</v>
      </c>
    </row>
    <row r="3" ht="27.75" customHeight="true" spans="1:14">
      <c r="A3" s="61" t="s">
        <v>361</v>
      </c>
      <c r="B3" s="70"/>
      <c r="C3" s="70"/>
      <c r="D3" s="70"/>
      <c r="E3" s="70"/>
      <c r="F3" s="70"/>
      <c r="G3" s="70"/>
      <c r="H3" s="83"/>
      <c r="I3" s="70"/>
      <c r="J3" s="70"/>
      <c r="K3" s="70"/>
      <c r="L3" s="55"/>
      <c r="M3" s="83"/>
      <c r="N3" s="70"/>
    </row>
    <row r="4" ht="18.75" customHeight="true" spans="1:14">
      <c r="A4" s="62" t="str">
        <f>"单位名称："&amp;""</f>
        <v>单位名称：</v>
      </c>
      <c r="B4" s="63"/>
      <c r="C4" s="63"/>
      <c r="D4" s="63"/>
      <c r="E4" s="63"/>
      <c r="F4" s="63"/>
      <c r="G4" s="63"/>
      <c r="H4" s="82"/>
      <c r="I4" s="67"/>
      <c r="J4" s="67"/>
      <c r="K4" s="67"/>
      <c r="L4" s="69"/>
      <c r="M4" s="93"/>
      <c r="N4" s="94" t="s">
        <v>176</v>
      </c>
    </row>
    <row r="5" ht="15.75" customHeight="true" spans="1:14">
      <c r="A5" s="7" t="s">
        <v>335</v>
      </c>
      <c r="B5" s="71" t="s">
        <v>362</v>
      </c>
      <c r="C5" s="71" t="s">
        <v>363</v>
      </c>
      <c r="D5" s="72" t="s">
        <v>197</v>
      </c>
      <c r="E5" s="72"/>
      <c r="F5" s="72"/>
      <c r="G5" s="72"/>
      <c r="H5" s="84"/>
      <c r="I5" s="72"/>
      <c r="J5" s="72"/>
      <c r="K5" s="72"/>
      <c r="L5" s="86"/>
      <c r="M5" s="84"/>
      <c r="N5" s="95"/>
    </row>
    <row r="6" ht="17.25" customHeight="true" spans="1:14">
      <c r="A6" s="9"/>
      <c r="B6" s="73"/>
      <c r="C6" s="73"/>
      <c r="D6" s="73" t="s">
        <v>58</v>
      </c>
      <c r="E6" s="73" t="s">
        <v>61</v>
      </c>
      <c r="F6" s="73" t="s">
        <v>341</v>
      </c>
      <c r="G6" s="73" t="s">
        <v>342</v>
      </c>
      <c r="H6" s="85" t="s">
        <v>343</v>
      </c>
      <c r="I6" s="87" t="s">
        <v>344</v>
      </c>
      <c r="J6" s="87"/>
      <c r="K6" s="87"/>
      <c r="L6" s="88"/>
      <c r="M6" s="96"/>
      <c r="N6" s="74"/>
    </row>
    <row r="7" ht="54" customHeight="true" spans="1:14">
      <c r="A7" s="11"/>
      <c r="B7" s="74"/>
      <c r="C7" s="74"/>
      <c r="D7" s="74"/>
      <c r="E7" s="74"/>
      <c r="F7" s="74"/>
      <c r="G7" s="74"/>
      <c r="H7" s="75"/>
      <c r="I7" s="74" t="s">
        <v>60</v>
      </c>
      <c r="J7" s="74" t="s">
        <v>71</v>
      </c>
      <c r="K7" s="74" t="s">
        <v>204</v>
      </c>
      <c r="L7" s="89" t="s">
        <v>67</v>
      </c>
      <c r="M7" s="75" t="s">
        <v>68</v>
      </c>
      <c r="N7" s="74" t="s">
        <v>69</v>
      </c>
    </row>
    <row r="8" ht="15" customHeight="true" spans="1:14">
      <c r="A8" s="11">
        <v>1</v>
      </c>
      <c r="B8" s="74">
        <v>2</v>
      </c>
      <c r="C8" s="74">
        <v>3</v>
      </c>
      <c r="D8" s="75">
        <v>4</v>
      </c>
      <c r="E8" s="75">
        <v>5</v>
      </c>
      <c r="F8" s="75">
        <v>6</v>
      </c>
      <c r="G8" s="75">
        <v>7</v>
      </c>
      <c r="H8" s="75">
        <v>8</v>
      </c>
      <c r="I8" s="75">
        <v>9</v>
      </c>
      <c r="J8" s="75">
        <v>10</v>
      </c>
      <c r="K8" s="75">
        <v>11</v>
      </c>
      <c r="L8" s="75">
        <v>12</v>
      </c>
      <c r="M8" s="75">
        <v>13</v>
      </c>
      <c r="N8" s="75">
        <v>14</v>
      </c>
    </row>
    <row r="9" ht="21" customHeight="true" spans="1:14">
      <c r="A9" s="76"/>
      <c r="B9" s="77"/>
      <c r="C9" s="77"/>
      <c r="D9" s="78"/>
      <c r="E9" s="78"/>
      <c r="F9" s="78"/>
      <c r="G9" s="78"/>
      <c r="H9" s="78"/>
      <c r="I9" s="78"/>
      <c r="J9" s="78"/>
      <c r="K9" s="78"/>
      <c r="L9" s="90"/>
      <c r="M9" s="78"/>
      <c r="N9" s="78"/>
    </row>
    <row r="10" ht="21" customHeight="true" spans="1:14">
      <c r="A10" s="76"/>
      <c r="B10" s="77"/>
      <c r="C10" s="77"/>
      <c r="D10" s="78"/>
      <c r="E10" s="78"/>
      <c r="F10" s="78"/>
      <c r="G10" s="78"/>
      <c r="H10" s="78"/>
      <c r="I10" s="78"/>
      <c r="J10" s="78"/>
      <c r="K10" s="78"/>
      <c r="L10" s="90"/>
      <c r="M10" s="78"/>
      <c r="N10" s="78"/>
    </row>
    <row r="11" ht="21" customHeight="true" spans="1:14">
      <c r="A11" s="79" t="s">
        <v>125</v>
      </c>
      <c r="B11" s="80"/>
      <c r="C11" s="81"/>
      <c r="D11" s="78"/>
      <c r="E11" s="78"/>
      <c r="F11" s="78"/>
      <c r="G11" s="78"/>
      <c r="H11" s="78"/>
      <c r="I11" s="78"/>
      <c r="J11" s="78"/>
      <c r="K11" s="78"/>
      <c r="L11" s="90"/>
      <c r="M11" s="78"/>
      <c r="N11" s="78"/>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1388888888889" right="0.751388888888889" top="1" bottom="1" header="0.5" footer="0.5"/>
  <pageSetup paperSize="9" scale="9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false"/>
  </sheetPr>
  <dimension ref="A1:N9"/>
  <sheetViews>
    <sheetView showZeros="0" workbookViewId="0">
      <pane ySplit="1" topLeftCell="A2" activePane="bottomLeft" state="frozen"/>
      <selection/>
      <selection pane="bottomLeft" activeCell="E5" sqref="E5:N5"/>
    </sheetView>
  </sheetViews>
  <sheetFormatPr defaultColWidth="9.14166666666667" defaultRowHeight="14.25" customHeight="true"/>
  <cols>
    <col min="1" max="1" width="30.5" customWidth="true"/>
    <col min="2" max="2" width="10.25" customWidth="true"/>
    <col min="3" max="3" width="11.875" customWidth="true"/>
    <col min="4" max="4" width="10" customWidth="true"/>
    <col min="5" max="7" width="7" customWidth="true"/>
    <col min="8" max="8" width="5.125" customWidth="true"/>
    <col min="9" max="14" width="7" customWidth="true"/>
  </cols>
  <sheetData>
    <row r="1" customHeight="true" spans="1:14">
      <c r="A1" s="1"/>
      <c r="B1" s="1"/>
      <c r="C1" s="1"/>
      <c r="D1" s="1"/>
      <c r="E1" s="1"/>
      <c r="F1" s="1"/>
      <c r="G1" s="1"/>
      <c r="H1" s="1"/>
      <c r="I1" s="1"/>
      <c r="J1" s="1"/>
      <c r="K1" s="1"/>
      <c r="L1" s="1"/>
      <c r="M1" s="1"/>
      <c r="N1" s="1"/>
    </row>
    <row r="2" ht="13.5" customHeight="true" spans="4:14">
      <c r="D2" s="60"/>
      <c r="N2" s="59" t="s">
        <v>364</v>
      </c>
    </row>
    <row r="3" ht="27.75" customHeight="true" spans="1:14">
      <c r="A3" s="61" t="s">
        <v>365</v>
      </c>
      <c r="B3" s="30"/>
      <c r="C3" s="30"/>
      <c r="D3" s="30"/>
      <c r="E3" s="30"/>
      <c r="F3" s="30"/>
      <c r="G3" s="30"/>
      <c r="H3" s="30"/>
      <c r="I3" s="30"/>
      <c r="J3" s="30"/>
      <c r="K3" s="30"/>
      <c r="L3" s="30"/>
      <c r="M3" s="30"/>
      <c r="N3" s="30"/>
    </row>
    <row r="4" ht="18" customHeight="true" spans="1:14">
      <c r="A4" s="62" t="str">
        <f>"单位名称："&amp;""</f>
        <v>单位名称：</v>
      </c>
      <c r="B4" s="63"/>
      <c r="C4" s="63"/>
      <c r="D4" s="64"/>
      <c r="E4" s="67"/>
      <c r="F4" s="67"/>
      <c r="G4" s="67"/>
      <c r="H4" s="67"/>
      <c r="I4" s="67"/>
      <c r="N4" s="69" t="s">
        <v>176</v>
      </c>
    </row>
    <row r="5" ht="19.5" customHeight="true" spans="1:14">
      <c r="A5" s="26" t="s">
        <v>366</v>
      </c>
      <c r="B5" s="23" t="s">
        <v>197</v>
      </c>
      <c r="C5" s="24"/>
      <c r="D5" s="24"/>
      <c r="E5" s="68" t="s">
        <v>367</v>
      </c>
      <c r="F5" s="68"/>
      <c r="G5" s="68"/>
      <c r="H5" s="68"/>
      <c r="I5" s="68"/>
      <c r="J5" s="68"/>
      <c r="K5" s="68"/>
      <c r="L5" s="68"/>
      <c r="M5" s="68"/>
      <c r="N5" s="68"/>
    </row>
    <row r="6" ht="40.5" customHeight="true" spans="1:14">
      <c r="A6" s="27"/>
      <c r="B6" s="35" t="s">
        <v>58</v>
      </c>
      <c r="C6" s="7" t="s">
        <v>61</v>
      </c>
      <c r="D6" s="65" t="s">
        <v>368</v>
      </c>
      <c r="E6" s="27" t="s">
        <v>369</v>
      </c>
      <c r="F6" s="27" t="s">
        <v>370</v>
      </c>
      <c r="G6" s="27" t="s">
        <v>371</v>
      </c>
      <c r="H6" s="27" t="s">
        <v>372</v>
      </c>
      <c r="I6" s="27" t="s">
        <v>373</v>
      </c>
      <c r="J6" s="27" t="s">
        <v>374</v>
      </c>
      <c r="K6" s="27" t="s">
        <v>375</v>
      </c>
      <c r="L6" s="27" t="s">
        <v>376</v>
      </c>
      <c r="M6" s="27" t="s">
        <v>377</v>
      </c>
      <c r="N6" s="27" t="s">
        <v>378</v>
      </c>
    </row>
    <row r="7" ht="19.5" customHeight="true" spans="1:14">
      <c r="A7" s="66">
        <v>1</v>
      </c>
      <c r="B7" s="66">
        <v>2</v>
      </c>
      <c r="C7" s="66">
        <v>3</v>
      </c>
      <c r="D7" s="66">
        <v>4</v>
      </c>
      <c r="E7" s="66">
        <v>5</v>
      </c>
      <c r="F7" s="66">
        <v>6</v>
      </c>
      <c r="G7" s="66">
        <v>7</v>
      </c>
      <c r="H7" s="66">
        <v>8</v>
      </c>
      <c r="I7" s="66">
        <v>9</v>
      </c>
      <c r="J7" s="66">
        <v>10</v>
      </c>
      <c r="K7" s="66">
        <v>11</v>
      </c>
      <c r="L7" s="66">
        <v>12</v>
      </c>
      <c r="M7" s="66">
        <v>13</v>
      </c>
      <c r="N7" s="66">
        <v>14</v>
      </c>
    </row>
    <row r="8" ht="28.4" customHeight="true" spans="1:14">
      <c r="A8" s="31"/>
      <c r="B8" s="29"/>
      <c r="C8" s="29"/>
      <c r="D8" s="29"/>
      <c r="E8" s="29"/>
      <c r="F8" s="29"/>
      <c r="G8" s="29"/>
      <c r="H8" s="29"/>
      <c r="I8" s="29"/>
      <c r="J8" s="29"/>
      <c r="K8" s="29"/>
      <c r="L8" s="29"/>
      <c r="M8" s="29"/>
      <c r="N8" s="29"/>
    </row>
    <row r="9" ht="29.9" customHeight="true" spans="1:14">
      <c r="A9" s="31"/>
      <c r="B9" s="29"/>
      <c r="C9" s="29"/>
      <c r="D9" s="29"/>
      <c r="E9" s="29"/>
      <c r="F9" s="29"/>
      <c r="G9" s="29"/>
      <c r="H9" s="29"/>
      <c r="I9" s="29"/>
      <c r="J9" s="29"/>
      <c r="K9" s="29"/>
      <c r="L9" s="29"/>
      <c r="M9" s="29"/>
      <c r="N9" s="29"/>
    </row>
  </sheetData>
  <mergeCells count="5">
    <mergeCell ref="A3:N3"/>
    <mergeCell ref="A4:I4"/>
    <mergeCell ref="B5:D5"/>
    <mergeCell ref="E5:N5"/>
    <mergeCell ref="A5:A6"/>
  </mergeCells>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false"/>
  </sheetPr>
  <dimension ref="A1:J8"/>
  <sheetViews>
    <sheetView showZeros="0" view="pageBreakPreview" zoomScaleNormal="100" zoomScaleSheetLayoutView="100" workbookViewId="0">
      <pane ySplit="1" topLeftCell="A2" activePane="bottomLeft" state="frozen"/>
      <selection/>
      <selection pane="bottomLeft" activeCell="B7" sqref="B7"/>
    </sheetView>
  </sheetViews>
  <sheetFormatPr defaultColWidth="9.14166666666667" defaultRowHeight="12" customHeight="true" outlineLevelRow="7"/>
  <cols>
    <col min="1" max="1" width="34.275" customWidth="true"/>
    <col min="2" max="2" width="29" customWidth="true"/>
    <col min="3" max="5" width="8.125" customWidth="true"/>
    <col min="6" max="6" width="8.875" customWidth="true"/>
    <col min="7" max="7" width="6.25" customWidth="true"/>
    <col min="8" max="9" width="8.875" customWidth="true"/>
    <col min="10" max="10" width="8.125" customWidth="true"/>
  </cols>
  <sheetData>
    <row r="1" customHeight="true" spans="1:10">
      <c r="A1" s="1"/>
      <c r="B1" s="1"/>
      <c r="C1" s="1"/>
      <c r="D1" s="1"/>
      <c r="E1" s="1"/>
      <c r="F1" s="1"/>
      <c r="G1" s="1"/>
      <c r="H1" s="1"/>
      <c r="I1" s="1"/>
      <c r="J1" s="1"/>
    </row>
    <row r="2" customHeight="true" spans="10:10">
      <c r="J2" s="59" t="s">
        <v>379</v>
      </c>
    </row>
    <row r="3" ht="28.5" customHeight="true" spans="1:10">
      <c r="A3" s="50" t="s">
        <v>380</v>
      </c>
      <c r="B3" s="30"/>
      <c r="C3" s="30"/>
      <c r="D3" s="30"/>
      <c r="E3" s="30"/>
      <c r="F3" s="55"/>
      <c r="G3" s="30"/>
      <c r="H3" s="55"/>
      <c r="I3" s="55"/>
      <c r="J3" s="30"/>
    </row>
    <row r="4" ht="17.25" customHeight="true" spans="1:1">
      <c r="A4" s="4" t="str">
        <f>"单位名称："&amp;""</f>
        <v>单位名称：</v>
      </c>
    </row>
    <row r="5" ht="44.25" customHeight="true" spans="1:10">
      <c r="A5" s="51" t="s">
        <v>286</v>
      </c>
      <c r="B5" s="51" t="s">
        <v>287</v>
      </c>
      <c r="C5" s="51" t="s">
        <v>288</v>
      </c>
      <c r="D5" s="51" t="s">
        <v>289</v>
      </c>
      <c r="E5" s="51" t="s">
        <v>290</v>
      </c>
      <c r="F5" s="56" t="s">
        <v>291</v>
      </c>
      <c r="G5" s="51" t="s">
        <v>292</v>
      </c>
      <c r="H5" s="56" t="s">
        <v>293</v>
      </c>
      <c r="I5" s="56" t="s">
        <v>294</v>
      </c>
      <c r="J5" s="51" t="s">
        <v>295</v>
      </c>
    </row>
    <row r="6" ht="14.25" customHeight="true" spans="1:10">
      <c r="A6" s="51">
        <v>1</v>
      </c>
      <c r="B6" s="51">
        <v>2</v>
      </c>
      <c r="C6" s="51">
        <v>3</v>
      </c>
      <c r="D6" s="51">
        <v>4</v>
      </c>
      <c r="E6" s="51">
        <v>5</v>
      </c>
      <c r="F6" s="56">
        <v>6</v>
      </c>
      <c r="G6" s="51">
        <v>7</v>
      </c>
      <c r="H6" s="56">
        <v>8</v>
      </c>
      <c r="I6" s="56">
        <v>9</v>
      </c>
      <c r="J6" s="51">
        <v>10</v>
      </c>
    </row>
    <row r="7" ht="42" customHeight="true" spans="1:10">
      <c r="A7" s="52"/>
      <c r="B7" s="53"/>
      <c r="C7" s="53"/>
      <c r="D7" s="53"/>
      <c r="E7" s="57"/>
      <c r="F7" s="58"/>
      <c r="G7" s="57"/>
      <c r="H7" s="58"/>
      <c r="I7" s="58"/>
      <c r="J7" s="57"/>
    </row>
    <row r="8" ht="42" customHeight="true" spans="1:10">
      <c r="A8" s="52"/>
      <c r="B8" s="54"/>
      <c r="C8" s="54"/>
      <c r="D8" s="54"/>
      <c r="E8" s="52"/>
      <c r="F8" s="54"/>
      <c r="G8" s="52"/>
      <c r="H8" s="54"/>
      <c r="I8" s="54"/>
      <c r="J8" s="52"/>
    </row>
  </sheetData>
  <mergeCells count="2">
    <mergeCell ref="A3:J3"/>
    <mergeCell ref="A4:H4"/>
  </mergeCells>
  <pageMargins left="0.944444444444444"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H10"/>
  <sheetViews>
    <sheetView showZeros="0" tabSelected="1" view="pageBreakPreview" zoomScaleNormal="100" zoomScaleSheetLayoutView="100" workbookViewId="0">
      <pane ySplit="1" topLeftCell="A2" activePane="bottomLeft" state="frozen"/>
      <selection/>
      <selection pane="bottomLeft" activeCell="H16" sqref="H16"/>
    </sheetView>
  </sheetViews>
  <sheetFormatPr defaultColWidth="8.85" defaultRowHeight="15" customHeight="true" outlineLevelCol="7"/>
  <cols>
    <col min="1" max="1" width="36.025" customWidth="true"/>
    <col min="2" max="2" width="9.125" customWidth="true"/>
    <col min="3" max="3" width="15.5" customWidth="true"/>
    <col min="4" max="4" width="7.625" customWidth="true"/>
    <col min="5" max="5" width="14.45" customWidth="true"/>
    <col min="6" max="6" width="17.175" customWidth="true"/>
    <col min="7" max="7" width="17.3166666666667" customWidth="true"/>
    <col min="8" max="8" width="28.3166666666667" customWidth="true"/>
  </cols>
  <sheetData>
    <row r="1" customHeight="true" spans="1:8">
      <c r="A1" s="39"/>
      <c r="B1" s="39"/>
      <c r="C1" s="39"/>
      <c r="D1" s="39"/>
      <c r="E1" s="39"/>
      <c r="F1" s="39"/>
      <c r="G1" s="39"/>
      <c r="H1" s="39"/>
    </row>
    <row r="2" ht="18.75" customHeight="true" spans="1:8">
      <c r="A2" s="40"/>
      <c r="B2" s="40"/>
      <c r="C2" s="40"/>
      <c r="D2" s="40"/>
      <c r="E2" s="40"/>
      <c r="F2" s="40"/>
      <c r="G2" s="40"/>
      <c r="H2" s="45" t="s">
        <v>381</v>
      </c>
    </row>
    <row r="3" ht="30.65" customHeight="true" spans="1:8">
      <c r="A3" s="41" t="s">
        <v>382</v>
      </c>
      <c r="B3" s="41"/>
      <c r="C3" s="41"/>
      <c r="D3" s="41"/>
      <c r="E3" s="41"/>
      <c r="F3" s="41"/>
      <c r="G3" s="41"/>
      <c r="H3" s="41"/>
    </row>
    <row r="4" ht="18.75" customHeight="true" spans="1:8">
      <c r="A4" s="40"/>
      <c r="B4" s="40"/>
      <c r="C4" s="40"/>
      <c r="D4" s="40"/>
      <c r="E4" s="40"/>
      <c r="F4" s="40"/>
      <c r="G4" s="40"/>
      <c r="H4" s="40"/>
    </row>
    <row r="5" ht="18.75" customHeight="true" spans="1:8">
      <c r="A5" s="42" t="s">
        <v>190</v>
      </c>
      <c r="B5" s="42" t="s">
        <v>383</v>
      </c>
      <c r="C5" s="42" t="s">
        <v>384</v>
      </c>
      <c r="D5" s="42" t="s">
        <v>385</v>
      </c>
      <c r="E5" s="42" t="s">
        <v>386</v>
      </c>
      <c r="F5" s="42" t="s">
        <v>387</v>
      </c>
      <c r="G5" s="42"/>
      <c r="H5" s="42"/>
    </row>
    <row r="6" ht="18.75" customHeight="true" spans="1:8">
      <c r="A6" s="42"/>
      <c r="B6" s="42"/>
      <c r="C6" s="42"/>
      <c r="D6" s="42"/>
      <c r="E6" s="42"/>
      <c r="F6" s="42" t="s">
        <v>339</v>
      </c>
      <c r="G6" s="42" t="s">
        <v>388</v>
      </c>
      <c r="H6" s="42" t="s">
        <v>389</v>
      </c>
    </row>
    <row r="7" ht="18.75" customHeight="true" spans="1:8">
      <c r="A7" s="43" t="s">
        <v>168</v>
      </c>
      <c r="B7" s="43" t="s">
        <v>169</v>
      </c>
      <c r="C7" s="43" t="s">
        <v>170</v>
      </c>
      <c r="D7" s="43" t="s">
        <v>171</v>
      </c>
      <c r="E7" s="43" t="s">
        <v>172</v>
      </c>
      <c r="F7" s="43" t="s">
        <v>173</v>
      </c>
      <c r="G7" s="43" t="s">
        <v>390</v>
      </c>
      <c r="H7" s="43" t="s">
        <v>320</v>
      </c>
    </row>
    <row r="8" ht="32" customHeight="true" spans="1:8">
      <c r="A8" s="44" t="s">
        <v>73</v>
      </c>
      <c r="B8" s="43" t="s">
        <v>391</v>
      </c>
      <c r="C8" s="43" t="s">
        <v>392</v>
      </c>
      <c r="D8" s="43" t="s">
        <v>352</v>
      </c>
      <c r="E8" s="43" t="s">
        <v>353</v>
      </c>
      <c r="F8" s="43" t="s">
        <v>168</v>
      </c>
      <c r="G8" s="43" t="s">
        <v>393</v>
      </c>
      <c r="H8" s="43" t="s">
        <v>393</v>
      </c>
    </row>
    <row r="9" ht="29.9" customHeight="true" spans="1:8">
      <c r="A9" s="44" t="s">
        <v>73</v>
      </c>
      <c r="B9" s="44" t="s">
        <v>391</v>
      </c>
      <c r="C9" s="44" t="s">
        <v>394</v>
      </c>
      <c r="D9" s="44" t="s">
        <v>355</v>
      </c>
      <c r="E9" s="42" t="s">
        <v>356</v>
      </c>
      <c r="F9" s="46">
        <v>1</v>
      </c>
      <c r="G9" s="47">
        <v>2500</v>
      </c>
      <c r="H9" s="47">
        <v>2500</v>
      </c>
    </row>
    <row r="10" ht="20.15" customHeight="true" spans="1:8">
      <c r="A10" s="42" t="s">
        <v>58</v>
      </c>
      <c r="B10" s="42"/>
      <c r="C10" s="42"/>
      <c r="D10" s="42"/>
      <c r="E10" s="42"/>
      <c r="F10" s="48">
        <v>2</v>
      </c>
      <c r="G10" s="49">
        <v>4000</v>
      </c>
      <c r="H10" s="49">
        <v>4000</v>
      </c>
    </row>
  </sheetData>
  <mergeCells count="8">
    <mergeCell ref="A3:H3"/>
    <mergeCell ref="F5:H5"/>
    <mergeCell ref="A10:E10"/>
    <mergeCell ref="A5:A6"/>
    <mergeCell ref="B5:B6"/>
    <mergeCell ref="C5:C6"/>
    <mergeCell ref="D5:D6"/>
    <mergeCell ref="E5:E6"/>
  </mergeCells>
  <pageMargins left="0.751388888888889" right="0.751388888888889" top="1" bottom="1" header="0.5" footer="0.5"/>
  <pageSetup paperSize="1" scale="84"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false"/>
  </sheetPr>
  <dimension ref="A1:K11"/>
  <sheetViews>
    <sheetView showZeros="0" view="pageBreakPreview" zoomScaleNormal="100" zoomScaleSheetLayoutView="100" workbookViewId="0">
      <pane ySplit="1" topLeftCell="A2" activePane="bottomLeft" state="frozen"/>
      <selection/>
      <selection pane="bottomLeft" activeCell="K6" sqref="B5:K7"/>
    </sheetView>
  </sheetViews>
  <sheetFormatPr defaultColWidth="9.14166666666667" defaultRowHeight="14.25" customHeight="true"/>
  <cols>
    <col min="1" max="1" width="16.3166666666667" customWidth="true"/>
    <col min="2" max="3" width="8.125" customWidth="true"/>
    <col min="4" max="7" width="11.875" customWidth="true"/>
    <col min="8" max="8" width="5.125" customWidth="true"/>
    <col min="9" max="9" width="11.875" customWidth="true"/>
    <col min="10" max="10" width="13.75" customWidth="true"/>
    <col min="11" max="11" width="15.625" customWidth="true"/>
  </cols>
  <sheetData>
    <row r="1" customHeight="true" spans="1:11">
      <c r="A1" s="1"/>
      <c r="B1" s="1"/>
      <c r="C1" s="1"/>
      <c r="D1" s="1"/>
      <c r="E1" s="1"/>
      <c r="F1" s="1"/>
      <c r="G1" s="1"/>
      <c r="H1" s="1"/>
      <c r="I1" s="1"/>
      <c r="J1" s="1"/>
      <c r="K1" s="1"/>
    </row>
    <row r="2" ht="13.5" customHeight="true" spans="4:11">
      <c r="D2" s="2"/>
      <c r="E2" s="2"/>
      <c r="F2" s="2"/>
      <c r="G2" s="2"/>
      <c r="K2" s="20" t="s">
        <v>395</v>
      </c>
    </row>
    <row r="3" ht="27.75" customHeight="true" spans="1:11">
      <c r="A3" s="30" t="s">
        <v>396</v>
      </c>
      <c r="B3" s="30"/>
      <c r="C3" s="30"/>
      <c r="D3" s="30"/>
      <c r="E3" s="30"/>
      <c r="F3" s="30"/>
      <c r="G3" s="30"/>
      <c r="H3" s="30"/>
      <c r="I3" s="30"/>
      <c r="J3" s="30"/>
      <c r="K3" s="30"/>
    </row>
    <row r="4" ht="13.5" customHeight="true" spans="1:11">
      <c r="A4" s="4" t="str">
        <f>"单位名称："&amp;""</f>
        <v>单位名称：</v>
      </c>
      <c r="B4" s="5"/>
      <c r="C4" s="5"/>
      <c r="D4" s="5"/>
      <c r="E4" s="5"/>
      <c r="F4" s="5"/>
      <c r="G4" s="5"/>
      <c r="H4" s="21"/>
      <c r="I4" s="21"/>
      <c r="J4" s="21"/>
      <c r="K4" s="22" t="s">
        <v>176</v>
      </c>
    </row>
    <row r="5" ht="21.75" customHeight="true" spans="1:11">
      <c r="A5" s="6" t="s">
        <v>277</v>
      </c>
      <c r="B5" s="6" t="s">
        <v>192</v>
      </c>
      <c r="C5" s="6" t="s">
        <v>278</v>
      </c>
      <c r="D5" s="7" t="s">
        <v>193</v>
      </c>
      <c r="E5" s="7" t="s">
        <v>194</v>
      </c>
      <c r="F5" s="7" t="s">
        <v>195</v>
      </c>
      <c r="G5" s="7" t="s">
        <v>196</v>
      </c>
      <c r="H5" s="26" t="s">
        <v>58</v>
      </c>
      <c r="I5" s="23" t="s">
        <v>397</v>
      </c>
      <c r="J5" s="24"/>
      <c r="K5" s="25"/>
    </row>
    <row r="6" ht="21.75" customHeight="true" spans="1:11">
      <c r="A6" s="8"/>
      <c r="B6" s="8"/>
      <c r="C6" s="8"/>
      <c r="D6" s="9"/>
      <c r="E6" s="9"/>
      <c r="F6" s="9"/>
      <c r="G6" s="9"/>
      <c r="H6" s="35"/>
      <c r="I6" s="7" t="s">
        <v>61</v>
      </c>
      <c r="J6" s="7" t="s">
        <v>62</v>
      </c>
      <c r="K6" s="7" t="s">
        <v>63</v>
      </c>
    </row>
    <row r="7" ht="40.5" customHeight="true" spans="1:11">
      <c r="A7" s="10"/>
      <c r="B7" s="10"/>
      <c r="C7" s="10"/>
      <c r="D7" s="11"/>
      <c r="E7" s="11"/>
      <c r="F7" s="11"/>
      <c r="G7" s="11"/>
      <c r="H7" s="27"/>
      <c r="I7" s="11" t="s">
        <v>60</v>
      </c>
      <c r="J7" s="11"/>
      <c r="K7" s="11"/>
    </row>
    <row r="8" ht="15" customHeight="true" spans="1:11">
      <c r="A8" s="12">
        <v>1</v>
      </c>
      <c r="B8" s="12">
        <v>2</v>
      </c>
      <c r="C8" s="12">
        <v>3</v>
      </c>
      <c r="D8" s="12">
        <v>4</v>
      </c>
      <c r="E8" s="12">
        <v>5</v>
      </c>
      <c r="F8" s="12">
        <v>6</v>
      </c>
      <c r="G8" s="12">
        <v>7</v>
      </c>
      <c r="H8" s="12">
        <v>8</v>
      </c>
      <c r="I8" s="12">
        <v>9</v>
      </c>
      <c r="J8" s="38">
        <v>10</v>
      </c>
      <c r="K8" s="38">
        <v>11</v>
      </c>
    </row>
    <row r="9" ht="30.65" customHeight="true" spans="1:11">
      <c r="A9" s="31"/>
      <c r="B9" s="32"/>
      <c r="C9" s="31"/>
      <c r="D9" s="31"/>
      <c r="E9" s="31"/>
      <c r="F9" s="31"/>
      <c r="G9" s="31"/>
      <c r="H9" s="36"/>
      <c r="I9" s="36"/>
      <c r="J9" s="36"/>
      <c r="K9" s="36"/>
    </row>
    <row r="10" ht="30.65" customHeight="true" spans="1:11">
      <c r="A10" s="32"/>
      <c r="B10" s="32"/>
      <c r="C10" s="32"/>
      <c r="D10" s="32"/>
      <c r="E10" s="32"/>
      <c r="F10" s="32"/>
      <c r="G10" s="32"/>
      <c r="H10" s="36"/>
      <c r="I10" s="36"/>
      <c r="J10" s="36"/>
      <c r="K10" s="36"/>
    </row>
    <row r="11" ht="18.75" customHeight="true" spans="1:11">
      <c r="A11" s="33" t="s">
        <v>125</v>
      </c>
      <c r="B11" s="34"/>
      <c r="C11" s="34"/>
      <c r="D11" s="34"/>
      <c r="E11" s="34"/>
      <c r="F11" s="34"/>
      <c r="G11" s="37"/>
      <c r="H11" s="36"/>
      <c r="I11" s="36"/>
      <c r="J11" s="36"/>
      <c r="K11" s="36"/>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1.10208333333333" right="0.75138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12"/>
  <sheetViews>
    <sheetView showZeros="0" view="pageBreakPreview" zoomScaleNormal="100" zoomScaleSheetLayoutView="100" workbookViewId="0">
      <pane ySplit="1" topLeftCell="A2" activePane="bottomLeft" state="frozen"/>
      <selection/>
      <selection pane="bottomLeft" activeCell="F20" sqref="F20"/>
    </sheetView>
  </sheetViews>
  <sheetFormatPr defaultColWidth="9.14166666666667" defaultRowHeight="14.25" customHeight="true" outlineLevelCol="6"/>
  <cols>
    <col min="1" max="1" width="37.7416666666667" customWidth="true"/>
    <col min="2" max="2" width="12" customWidth="true"/>
    <col min="3" max="3" width="11.5" customWidth="true"/>
    <col min="4" max="4" width="12.5" customWidth="true"/>
    <col min="5" max="5" width="11.375" customWidth="true"/>
    <col min="6" max="6" width="9.375" customWidth="true"/>
    <col min="7" max="7" width="11.625" customWidth="true"/>
  </cols>
  <sheetData>
    <row r="1" customHeight="true" spans="1:7">
      <c r="A1" s="1"/>
      <c r="B1" s="1"/>
      <c r="C1" s="1"/>
      <c r="D1" s="1"/>
      <c r="E1" s="1"/>
      <c r="F1" s="1"/>
      <c r="G1" s="1"/>
    </row>
    <row r="2" ht="13.5" customHeight="true" spans="4:7">
      <c r="D2" s="2"/>
      <c r="G2" s="20" t="s">
        <v>398</v>
      </c>
    </row>
    <row r="3" ht="27.75" customHeight="true" spans="1:7">
      <c r="A3" s="3" t="s">
        <v>399</v>
      </c>
      <c r="B3" s="3"/>
      <c r="C3" s="3"/>
      <c r="D3" s="3"/>
      <c r="E3" s="3"/>
      <c r="F3" s="3"/>
      <c r="G3" s="3"/>
    </row>
    <row r="4" ht="13.5" customHeight="true" spans="1:7">
      <c r="A4" s="4" t="str">
        <f>"单位名称："&amp;""</f>
        <v>单位名称：</v>
      </c>
      <c r="B4" s="5"/>
      <c r="C4" s="5"/>
      <c r="D4" s="5"/>
      <c r="E4" s="21"/>
      <c r="F4" s="21"/>
      <c r="G4" s="22" t="s">
        <v>176</v>
      </c>
    </row>
    <row r="5" ht="21.75" customHeight="true" spans="1:7">
      <c r="A5" s="6" t="s">
        <v>278</v>
      </c>
      <c r="B5" s="6" t="s">
        <v>277</v>
      </c>
      <c r="C5" s="6" t="s">
        <v>192</v>
      </c>
      <c r="D5" s="7" t="s">
        <v>400</v>
      </c>
      <c r="E5" s="23" t="s">
        <v>61</v>
      </c>
      <c r="F5" s="24"/>
      <c r="G5" s="25"/>
    </row>
    <row r="6" ht="21.75" customHeight="true" spans="1:7">
      <c r="A6" s="8"/>
      <c r="B6" s="8"/>
      <c r="C6" s="8"/>
      <c r="D6" s="9"/>
      <c r="E6" s="26" t="s">
        <v>401</v>
      </c>
      <c r="F6" s="7" t="s">
        <v>402</v>
      </c>
      <c r="G6" s="7" t="s">
        <v>403</v>
      </c>
    </row>
    <row r="7" ht="40.5" customHeight="true" spans="1:7">
      <c r="A7" s="10"/>
      <c r="B7" s="10"/>
      <c r="C7" s="10"/>
      <c r="D7" s="11"/>
      <c r="E7" s="27"/>
      <c r="F7" s="11" t="s">
        <v>60</v>
      </c>
      <c r="G7" s="11"/>
    </row>
    <row r="8" ht="15" customHeight="true" spans="1:7">
      <c r="A8" s="12">
        <v>1</v>
      </c>
      <c r="B8" s="12">
        <v>2</v>
      </c>
      <c r="C8" s="12">
        <v>3</v>
      </c>
      <c r="D8" s="12">
        <v>4</v>
      </c>
      <c r="E8" s="12">
        <v>5</v>
      </c>
      <c r="F8" s="12">
        <v>6</v>
      </c>
      <c r="G8" s="12">
        <v>7</v>
      </c>
    </row>
    <row r="9" ht="29.9" customHeight="true" spans="1:7">
      <c r="A9" s="13" t="s">
        <v>205</v>
      </c>
      <c r="B9" s="14"/>
      <c r="C9" s="14"/>
      <c r="D9" s="13"/>
      <c r="E9" s="28">
        <v>220000</v>
      </c>
      <c r="F9" s="29"/>
      <c r="G9" s="29"/>
    </row>
    <row r="10" ht="29.9" customHeight="true" spans="1:7">
      <c r="A10" s="15" t="s">
        <v>73</v>
      </c>
      <c r="B10" s="13"/>
      <c r="C10" s="13"/>
      <c r="D10" s="13"/>
      <c r="E10" s="28">
        <v>220000</v>
      </c>
      <c r="F10" s="29"/>
      <c r="G10" s="29"/>
    </row>
    <row r="11" ht="29.9" customHeight="true" spans="1:7">
      <c r="A11" s="16"/>
      <c r="B11" s="13" t="s">
        <v>404</v>
      </c>
      <c r="C11" s="13" t="s">
        <v>281</v>
      </c>
      <c r="D11" s="13" t="s">
        <v>405</v>
      </c>
      <c r="E11" s="28">
        <v>220000</v>
      </c>
      <c r="F11" s="29"/>
      <c r="G11" s="29"/>
    </row>
    <row r="12" ht="18.75" customHeight="true" spans="1:7">
      <c r="A12" s="17" t="s">
        <v>58</v>
      </c>
      <c r="B12" s="18" t="s">
        <v>406</v>
      </c>
      <c r="C12" s="18"/>
      <c r="D12" s="19"/>
      <c r="E12" s="28">
        <v>220000</v>
      </c>
      <c r="F12" s="29"/>
      <c r="G12" s="29"/>
    </row>
  </sheetData>
  <mergeCells count="11">
    <mergeCell ref="A3:G3"/>
    <mergeCell ref="A4:D4"/>
    <mergeCell ref="E5:G5"/>
    <mergeCell ref="A12:D12"/>
    <mergeCell ref="A5:A7"/>
    <mergeCell ref="B5:B7"/>
    <mergeCell ref="C5:C7"/>
    <mergeCell ref="D5:D7"/>
    <mergeCell ref="E6:E7"/>
    <mergeCell ref="F6:F7"/>
    <mergeCell ref="G6:G7"/>
  </mergeCells>
  <pageMargins left="1.49583333333333"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中央和省转移支付补助项目支出预算表11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dcterms:created xsi:type="dcterms:W3CDTF">2025-01-23T18:50:00Z</dcterms:created>
  <dcterms:modified xsi:type="dcterms:W3CDTF">2025-02-28T16:15:46Z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2052-11.8.2.10125</vt:lpwstr>
  </property>
</Properties>
</file>