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1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<sst xmlns="http://schemas.openxmlformats.org/spreadsheetml/2006/main" count="915" uniqueCount="382">
  <si>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</si>
  <si>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</si>
  <si>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</si>
  <si>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</si>
  <si>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</si>
  <si>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</si>
  <si>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</si>
  <si>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</si>
  <si>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</si>
  <si>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</si>
  <si>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</si>
  <si>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</si>
  <si>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</si>
  <si>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</si>
  <si>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</si>
  <si>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</si>
  <si>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</si>
  <si>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</si>
  <si>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</si>
  <si>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</si>
  <si>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</si>
  <si>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</si>
  <si>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</si>
  <si>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</si>
  <si>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</si>
  <si>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</si>
  <si>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</si>
  <si>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</si>
  <si>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</si>
  <si>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</si>
  <si>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</si>
  <si>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</si>
  <si>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</si>
  <si>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</si>
  <si>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</si>
  <si>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</si>
  <si>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</si>
  <si>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</si>
  <si>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</si>
  <si>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</si>
  <si>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</si>
  <si>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</si>
  <si>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</si>
  <si>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</si>
  <si>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</si>
  <si>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</si>
  <si>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</si>
  <si>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</si>
  <si>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</si>
  <si>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</si>
  <si>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</si>
  <si>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</si>
  <si>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</si>
  <si>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</si>
  <si>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</si>
  <si>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</si>
  <si>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</si>
  <si>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</si>
  <si>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</si>
  <si>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</si>
  <si>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</si>
  <si>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</si>
  <si>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</si>
  <si>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</si>
  <si>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</si>
  <si>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</si>
  <si>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</si>
  <si>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</si>
  <si>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</si>
  <si>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</si>
  <si>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131007</t>
  </si>
  <si>
    <t>临沧市健康促进和爱国卫生指导中心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</si>
  <si>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</si>
  <si>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</si>
  <si>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</si>
  <si>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</si>
  <si>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</si>
  <si>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</si>
  <si>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</si>
  <si>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</si>
  <si>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</si>
  <si>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</si>
  <si>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</si>
  <si>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</si>
  <si>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</si>
  <si>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</si>
  <si>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</si>
  <si>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</si>
  <si>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</si>
  <si>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</si>
  <si>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</si>
  <si>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</si>
  <si>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</si>
  <si>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</si>
  <si>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</si>
  <si>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</si>
  <si>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</si>
  <si>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</si>
  <si>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21004</t>
  </si>
  <si>
    <t>公共卫生</t>
  </si>
  <si>
    <t>2100499</t>
  </si>
  <si>
    <t>其他公共卫生支出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</si>
  <si>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</si>
  <si>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</si>
  <si>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</si>
  <si>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</si>
  <si>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</si>
  <si>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</si>
  <si>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</si>
  <si>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</si>
  <si>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</si>
  <si>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</si>
  <si>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</si>
  <si>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</si>
  <si>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</si>
  <si>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</si>
  <si>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</si>
  <si>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</si>
  <si>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</si>
  <si>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</si>
  <si>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</si>
  <si>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</si>
  <si>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</si>
  <si>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</si>
  <si>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</si>
  <si>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</si>
  <si>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</si>
  <si>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</si>
  <si>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</si>
  <si>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</si>
  <si>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</si>
  <si>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</si>
  <si>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</si>
  <si>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</si>
  <si>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</si>
  <si>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</si>
  <si>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</si>
  <si>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</si>
  <si>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</si>
  <si>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</si>
  <si>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</si>
  <si>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</si>
  <si>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</si>
  <si>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</si>
  <si>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</si>
  <si>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</si>
  <si>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</si>
  <si>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</si>
  <si>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</si>
  <si>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</si>
  <si>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</si>
  <si>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</si>
  <si>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</si>
  <si>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</si>
  <si>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</si>
  <si>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</si>
  <si>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</si>
  <si>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</si>
  <si>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</si>
  <si>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</si>
  <si>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</si>
  <si>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</si>
  <si>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</si>
  <si>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</si>
  <si>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</si>
  <si>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</si>
  <si>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</si>
  <si>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</si>
  <si>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</si>
  <si>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</si>
  <si>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</si>
  <si>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</si>
  <si>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</si>
  <si>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</si>
  <si>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</si>
  <si>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</si>
  <si>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</si>
  <si>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</si>
  <si>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</si>
  <si>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</si>
  <si>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</si>
  <si>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</si>
  <si>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</si>
  <si>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</si>
  <si>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</si>
  <si>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</si>
  <si>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</si>
  <si>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</si>
  <si>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</si>
  <si>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</si>
  <si>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</si>
  <si>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</si>
  <si>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</si>
  <si>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</si>
  <si>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</si>
  <si>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530900210000000004343</t>
  </si>
  <si>
    <t>事业人员支出工资</t>
  </si>
  <si>
    <t>30101</t>
  </si>
  <si>
    <t>基本工资</t>
  </si>
  <si>
    <t>30102</t>
  </si>
  <si>
    <t>津贴补贴</t>
  </si>
  <si>
    <t>530900231100001480704</t>
  </si>
  <si>
    <t>绩效工资（2017年提高标准部分）</t>
  </si>
  <si>
    <t>30107</t>
  </si>
  <si>
    <t>绩效工资</t>
  </si>
  <si>
    <t>530900210000000004344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</si>
  <si>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</si>
  <si>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</si>
  <si>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</si>
  <si>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</si>
  <si>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</si>
  <si>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</si>
  <si>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</si>
  <si>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</si>
  <si>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</si>
  <si>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</si>
  <si>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</si>
  <si>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</si>
  <si>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</si>
  <si>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</si>
  <si>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</si>
  <si>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530900210000000004345</t>
  </si>
  <si>
    <t>30113</t>
  </si>
  <si>
    <t>530900210000000004352</t>
  </si>
  <si>
    <t>一般公用经费</t>
  </si>
  <si>
    <t>30201</t>
  </si>
  <si>
    <t>办公费</t>
  </si>
  <si>
    <t>530900210000000004719</t>
  </si>
  <si>
    <t>30217</t>
  </si>
  <si>
    <t>530900210000000004351</t>
  </si>
  <si>
    <t>离退休公用经费</t>
  </si>
  <si>
    <t>530900210000000004353</t>
  </si>
  <si>
    <t>职工教育经费</t>
  </si>
  <si>
    <t>30216</t>
  </si>
  <si>
    <t>培训费</t>
  </si>
  <si>
    <t>530900210000000004349</t>
  </si>
  <si>
    <t>工会经费</t>
  </si>
  <si>
    <t>30228</t>
  </si>
  <si>
    <t>530900210000000004350</t>
  </si>
  <si>
    <t>福利费</t>
  </si>
  <si>
    <t>30229</t>
  </si>
  <si>
    <t>530900210000000004347</t>
  </si>
  <si>
    <t>公务用车运行维护费</t>
  </si>
  <si>
    <t>30231</t>
  </si>
  <si>
    <t>530900210000000004346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</si>
  <si>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</si>
  <si>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</si>
  <si>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</si>
  <si>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</si>
  <si>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</si>
  <si>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</si>
  <si>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</si>
  <si>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</si>
  <si>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</si>
  <si>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</si>
  <si>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健康教育综合业务专项经费</t>
  </si>
  <si>
    <t>民生类</t>
  </si>
  <si>
    <t>530900200000000000319</t>
  </si>
  <si>
    <t>30226</t>
  </si>
  <si>
    <t>劳务费</t>
  </si>
  <si>
    <t>开展爱国卫生运动及卫生城市创建工作经费</t>
  </si>
  <si>
    <t>530900200000000000106</t>
  </si>
  <si>
    <t>30215</t>
  </si>
  <si>
    <t>会议费</t>
  </si>
  <si>
    <t>30227</t>
  </si>
  <si>
    <t>委托业务费</t>
  </si>
  <si>
    <t>30239</t>
  </si>
  <si>
    <t>其他交通费用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</si>
  <si>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</si>
  <si>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</si>
  <si>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</si>
  <si>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</si>
  <si>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</si>
  <si>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</si>
  <si>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</si>
  <si>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</si>
  <si>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</si>
  <si>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</si>
  <si>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</si>
  <si>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开展国家卫生城镇技术培训、指导，提升爱国卫生“7个专项行动”成果，推进卫生城镇创建。</t>
  </si>
  <si>
    <t>产出指标</t>
  </si>
  <si>
    <t>数量指标</t>
  </si>
  <si>
    <t>指导检查工作次数</t>
  </si>
  <si>
    <t>&gt;=</t>
  </si>
  <si>
    <t>1.00</t>
  </si>
  <si>
    <t>次</t>
  </si>
  <si>
    <t>定量指标</t>
  </si>
  <si>
    <t>反映检查核查的次数情况。</t>
  </si>
  <si>
    <t>卫生城镇技术培训次数</t>
  </si>
  <si>
    <t>反映组织培训的次数。</t>
  </si>
  <si>
    <t>质量指标</t>
  </si>
  <si>
    <t>卫生乡镇覆盖率</t>
  </si>
  <si>
    <t>90</t>
  </si>
  <si>
    <t>%</t>
  </si>
  <si>
    <t>反映检查工作覆盖面情况。</t>
  </si>
  <si>
    <t>效益指标</t>
  </si>
  <si>
    <t>社会效益</t>
  </si>
  <si>
    <t>全市人民健康水平</t>
  </si>
  <si>
    <t>=</t>
  </si>
  <si>
    <t>逐步提升</t>
  </si>
  <si>
    <t>定性指标</t>
  </si>
  <si>
    <t>反映提升居民健康素养水平情况。</t>
  </si>
  <si>
    <t>满意度指标</t>
  </si>
  <si>
    <t>服务对象满意度</t>
  </si>
  <si>
    <t>群众满意率</t>
  </si>
  <si>
    <t>80</t>
  </si>
  <si>
    <t>反映服务对象对爱国卫生工作的整体满意情况。</t>
  </si>
  <si>
    <t>组织全市健康教育师资培训，以及各行业部门健康教育工作培训指导。开展“爱国卫生月”、“世界无烟日”等主题宣传活动。</t>
  </si>
  <si>
    <t>培训次数</t>
  </si>
  <si>
    <t>反映组织培训次数情况。</t>
  </si>
  <si>
    <t>宣传活动次数</t>
  </si>
  <si>
    <t>2.00</t>
  </si>
  <si>
    <t>反映组织宣传活动次数的情况。</t>
  </si>
  <si>
    <t>宣传内容知晓率</t>
  </si>
  <si>
    <t>反映通过现场宣传的方式，提高受众群体对宣传内容的知晓程度。</t>
  </si>
  <si>
    <t>社会公众满意度</t>
  </si>
  <si>
    <t>反映社会公众对宣传的满意程度。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</si>
  <si>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</si>
  <si>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</si>
  <si>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</si>
  <si>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</si>
  <si>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</si>
  <si>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</si>
  <si>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</si>
  <si>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</si>
  <si>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</si>
  <si>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</si>
  <si>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</si>
  <si>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</si>
  <si>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</si>
  <si>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</si>
  <si>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</si>
  <si>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台式机</t>
  </si>
  <si>
    <t>台式计算机</t>
  </si>
  <si>
    <t>台</t>
  </si>
  <si>
    <t>文件柜</t>
  </si>
  <si>
    <t>个</t>
  </si>
  <si>
    <t>车辆燃油费</t>
  </si>
  <si>
    <t>车辆加油、添加燃料服务</t>
  </si>
  <si>
    <t>升</t>
  </si>
  <si>
    <t>车辆维修保养费</t>
  </si>
  <si>
    <t>车辆维修和保养服务</t>
  </si>
  <si>
    <t>车辆保险费</t>
  </si>
  <si>
    <t>机动车保险服务</t>
  </si>
  <si>
    <t>辆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</si>
  <si>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</si>
  <si>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</si>
  <si>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</si>
  <si>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</si>
  <si>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</si>
  <si>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</si>
  <si>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</si>
  <si>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</si>
  <si>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</si>
  <si>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</si>
  <si>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</si>
  <si>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</si>
  <si>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</si>
  <si>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</si>
  <si>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</si>
  <si>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</si>
  <si>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</si>
  <si>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</si>
  <si>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</si>
  <si>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</si>
  <si>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</si>
  <si>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</si>
  <si>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</si>
  <si>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</si>
  <si>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</si>
  <si>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</si>
  <si>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</si>
  <si>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A02010105台式计算机</t>
  </si>
  <si>
    <t>家具</t>
  </si>
  <si>
    <t xml:space="preserve">A05010502 文件柜 </t>
  </si>
  <si>
    <t>预算11表</t>
  </si>
  <si>
    <t>上级补助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</si>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</sst>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8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8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0" xfId="0" applyNumberFormat="1" applyFont="1" applyBorder="1" applyAlignment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8" xfId="0" applyNumberFormat="1" applyFont="1" applyBorder="1" applyAlignment="1">
      <alignment horizontal="center" vertical="center" wrapText="1"/>
      <protection locked="0"/>
    </xf>
    <xf numFmtId="49" fontId="6" fillId="0" borderId="8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8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41" t="str">
        <f>"单位名称："&amp;"临沧市健康促进和爱国卫生指导中心"</f>
        <v>单位名称：临沧市健康促进和爱国卫生指导中心</v>
      </c>
      <c r="B3" s="203"/>
      <c r="C3" s="203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9" t="s">
        <v>6</v>
      </c>
      <c r="B7" s="23">
        <v>2753061.26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4" t="s">
        <v>14</v>
      </c>
      <c r="B11" s="23"/>
      <c r="C11" s="161" t="s">
        <v>15</v>
      </c>
      <c r="D11" s="23"/>
    </row>
    <row r="12" ht="18.75" customHeight="1" spans="1:4">
      <c r="A12" s="164" t="s">
        <v>16</v>
      </c>
      <c r="B12" s="23"/>
      <c r="C12" s="163" t="s">
        <v>17</v>
      </c>
      <c r="D12" s="23"/>
    </row>
    <row r="13" ht="18.75" customHeight="1" spans="1:4">
      <c r="A13" s="164" t="s">
        <v>18</v>
      </c>
      <c r="B13" s="23"/>
      <c r="C13" s="163" t="s">
        <v>19</v>
      </c>
      <c r="D13" s="23"/>
    </row>
    <row r="14" ht="18.75" customHeight="1" spans="1:4">
      <c r="A14" s="164" t="s">
        <v>20</v>
      </c>
      <c r="B14" s="23"/>
      <c r="C14" s="163" t="s">
        <v>21</v>
      </c>
      <c r="D14" s="23">
        <v>391863.24</v>
      </c>
    </row>
    <row r="15" ht="18.75" customHeight="1" spans="1:4">
      <c r="A15" s="164" t="s">
        <v>22</v>
      </c>
      <c r="B15" s="23"/>
      <c r="C15" s="163" t="s">
        <v>23</v>
      </c>
      <c r="D15" s="23">
        <v>2188089.86</v>
      </c>
    </row>
    <row r="16" ht="18.75" customHeight="1" spans="1:4">
      <c r="A16" s="164" t="s">
        <v>24</v>
      </c>
      <c r="B16" s="23"/>
      <c r="C16" s="164" t="s">
        <v>25</v>
      </c>
      <c r="D16" s="23"/>
    </row>
    <row r="17" ht="18.75" customHeight="1" spans="1:4">
      <c r="A17" s="164" t="s">
        <v>26</v>
      </c>
      <c r="B17" s="23"/>
      <c r="C17" s="164" t="s">
        <v>27</v>
      </c>
      <c r="D17" s="23"/>
    </row>
    <row r="18" ht="18.75" customHeight="1" spans="1:4">
      <c r="A18" s="165" t="s">
        <v>26</v>
      </c>
      <c r="B18" s="23"/>
      <c r="C18" s="163" t="s">
        <v>28</v>
      </c>
      <c r="D18" s="23"/>
    </row>
    <row r="19" ht="18.75" customHeight="1" spans="1:4">
      <c r="A19" s="165" t="s">
        <v>26</v>
      </c>
      <c r="B19" s="23"/>
      <c r="C19" s="163" t="s">
        <v>29</v>
      </c>
      <c r="D19" s="23"/>
    </row>
    <row r="20" ht="18.75" customHeight="1" spans="1:4">
      <c r="A20" s="165" t="s">
        <v>26</v>
      </c>
      <c r="B20" s="23"/>
      <c r="C20" s="163" t="s">
        <v>30</v>
      </c>
      <c r="D20" s="23"/>
    </row>
    <row r="21" ht="18.75" customHeight="1" spans="1:4">
      <c r="A21" s="165" t="s">
        <v>26</v>
      </c>
      <c r="B21" s="23"/>
      <c r="C21" s="163" t="s">
        <v>31</v>
      </c>
      <c r="D21" s="23"/>
    </row>
    <row r="22" ht="18.75" customHeight="1" spans="1:4">
      <c r="A22" s="165" t="s">
        <v>26</v>
      </c>
      <c r="B22" s="23"/>
      <c r="C22" s="163" t="s">
        <v>32</v>
      </c>
      <c r="D22" s="23"/>
    </row>
    <row r="23" ht="18.75" customHeight="1" spans="1:4">
      <c r="A23" s="165" t="s">
        <v>26</v>
      </c>
      <c r="B23" s="23"/>
      <c r="C23" s="163" t="s">
        <v>33</v>
      </c>
      <c r="D23" s="23"/>
    </row>
    <row r="24" ht="18.75" customHeight="1" spans="1:4">
      <c r="A24" s="165" t="s">
        <v>26</v>
      </c>
      <c r="B24" s="23"/>
      <c r="C24" s="163" t="s">
        <v>34</v>
      </c>
      <c r="D24" s="23"/>
    </row>
    <row r="25" ht="18.75" customHeight="1" spans="1:4">
      <c r="A25" s="165" t="s">
        <v>26</v>
      </c>
      <c r="B25" s="23"/>
      <c r="C25" s="163" t="s">
        <v>35</v>
      </c>
      <c r="D25" s="23">
        <v>173108.16</v>
      </c>
    </row>
    <row r="26" ht="18.75" customHeight="1" spans="1:4">
      <c r="A26" s="165" t="s">
        <v>26</v>
      </c>
      <c r="B26" s="23"/>
      <c r="C26" s="163" t="s">
        <v>36</v>
      </c>
      <c r="D26" s="23"/>
    </row>
    <row r="27" ht="18.75" customHeight="1" spans="1:4">
      <c r="A27" s="165" t="s">
        <v>26</v>
      </c>
      <c r="B27" s="23"/>
      <c r="C27" s="163" t="s">
        <v>37</v>
      </c>
      <c r="D27" s="23"/>
    </row>
    <row r="28" ht="18.75" customHeight="1" spans="1:4">
      <c r="A28" s="165" t="s">
        <v>26</v>
      </c>
      <c r="B28" s="23"/>
      <c r="C28" s="163" t="s">
        <v>38</v>
      </c>
      <c r="D28" s="23"/>
    </row>
    <row r="29" ht="18.75" customHeight="1" spans="1:4">
      <c r="A29" s="165" t="s">
        <v>26</v>
      </c>
      <c r="B29" s="23"/>
      <c r="C29" s="163" t="s">
        <v>39</v>
      </c>
      <c r="D29" s="23"/>
    </row>
    <row r="30" ht="18.75" customHeight="1" spans="1:4">
      <c r="A30" s="166" t="s">
        <v>26</v>
      </c>
      <c r="B30" s="23"/>
      <c r="C30" s="164" t="s">
        <v>40</v>
      </c>
      <c r="D30" s="23"/>
    </row>
    <row r="31" ht="18.75" customHeight="1" spans="1:4">
      <c r="A31" s="166" t="s">
        <v>26</v>
      </c>
      <c r="B31" s="23"/>
      <c r="C31" s="164" t="s">
        <v>41</v>
      </c>
      <c r="D31" s="23"/>
    </row>
    <row r="32" ht="18.75" customHeight="1" spans="1:4">
      <c r="A32" s="166" t="s">
        <v>26</v>
      </c>
      <c r="B32" s="23"/>
      <c r="C32" s="164" t="s">
        <v>42</v>
      </c>
      <c r="D32" s="23"/>
    </row>
    <row r="33" ht="18.75" customHeight="1" spans="1:4">
      <c r="A33" s="166"/>
      <c r="B33" s="23"/>
      <c r="C33" s="164" t="s">
        <v>43</v>
      </c>
      <c r="D33" s="23"/>
    </row>
    <row r="34" ht="18.75" customHeight="1" spans="1:4">
      <c r="A34" s="205" t="s">
        <v>44</v>
      </c>
      <c r="B34" s="167">
        <f>SUM(B7:B11)</f>
        <v>2753061.26</v>
      </c>
      <c r="C34" s="206" t="s">
        <v>45</v>
      </c>
      <c r="D34" s="167">
        <v>2753061.26</v>
      </c>
    </row>
    <row r="35" ht="18.75" customHeight="1" spans="1:4">
      <c r="A35" s="207" t="s">
        <v>46</v>
      </c>
      <c r="B35" s="23"/>
      <c r="C35" s="129" t="s">
        <v>47</v>
      </c>
      <c r="D35" s="23"/>
    </row>
    <row r="36" ht="18.75" customHeight="1" spans="1:4">
      <c r="A36" s="207" t="s">
        <v>48</v>
      </c>
      <c r="B36" s="23"/>
      <c r="C36" s="129" t="s">
        <v>48</v>
      </c>
      <c r="D36" s="23"/>
    </row>
    <row r="37" ht="18.75" customHeight="1" spans="1:4">
      <c r="A37" s="207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8" t="s">
        <v>51</v>
      </c>
      <c r="B38" s="167">
        <f t="shared" ref="B38:D38" si="0">B34+B35</f>
        <v>2753061.26</v>
      </c>
      <c r="C38" s="206" t="s">
        <v>52</v>
      </c>
      <c r="D38" s="167">
        <f t="shared" si="0"/>
        <v>2753061.26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1" sqref="$A11:$XFD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317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318</v>
      </c>
      <c r="C2" s="103"/>
      <c r="D2" s="104"/>
      <c r="E2" s="104"/>
      <c r="F2" s="104"/>
    </row>
    <row r="3" ht="18.75" customHeight="1" spans="1:6">
      <c r="A3" s="7" t="str">
        <f>"单位名称："&amp;"临沧市健康促进和爱国卫生指导中心"</f>
        <v>单位名称：临沧市健康促进和爱国卫生指导中心</v>
      </c>
      <c r="B3" s="7" t="s">
        <v>319</v>
      </c>
      <c r="C3" s="98"/>
      <c r="D3" s="100"/>
      <c r="E3" s="100"/>
      <c r="F3" s="39" t="s">
        <v>1</v>
      </c>
    </row>
    <row r="4" ht="18.75" customHeight="1" spans="1:6">
      <c r="A4" s="105" t="s">
        <v>178</v>
      </c>
      <c r="B4" s="106" t="s">
        <v>73</v>
      </c>
      <c r="C4" s="107" t="s">
        <v>74</v>
      </c>
      <c r="D4" s="13" t="s">
        <v>320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159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116</v>
      </c>
      <c r="B9" s="113" t="s">
        <v>116</v>
      </c>
      <c r="C9" s="114" t="s">
        <v>116</v>
      </c>
      <c r="D9" s="23"/>
      <c r="E9" s="23"/>
      <c r="F9" s="23"/>
    </row>
    <row r="11" customFormat="1" customHeight="1" spans="1:1">
      <c r="A11" s="37" t="s">
        <v>321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selection activeCell="G9" sqref="G9:G10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322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1" t="str">
        <f>"单位名称："&amp;"临沧市健康促进和爱国卫生指导中心"</f>
        <v>单位名称：临沧市健康促进和爱国卫生指导中心</v>
      </c>
      <c r="B3" s="92"/>
      <c r="C3" s="92"/>
      <c r="D3" s="92"/>
      <c r="E3" s="92"/>
      <c r="F3" s="92"/>
      <c r="G3" s="92"/>
      <c r="H3" s="92"/>
      <c r="I3" s="92"/>
      <c r="J3" s="92"/>
      <c r="O3" s="65"/>
      <c r="P3" s="65"/>
      <c r="Q3" s="39" t="s">
        <v>165</v>
      </c>
    </row>
    <row r="4" ht="18.75" customHeight="1" spans="1:17">
      <c r="A4" s="11" t="s">
        <v>323</v>
      </c>
      <c r="B4" s="72" t="s">
        <v>324</v>
      </c>
      <c r="C4" s="72" t="s">
        <v>325</v>
      </c>
      <c r="D4" s="72" t="s">
        <v>326</v>
      </c>
      <c r="E4" s="72" t="s">
        <v>327</v>
      </c>
      <c r="F4" s="72" t="s">
        <v>328</v>
      </c>
      <c r="G4" s="44" t="s">
        <v>185</v>
      </c>
      <c r="H4" s="44"/>
      <c r="I4" s="44"/>
      <c r="J4" s="44"/>
      <c r="K4" s="74"/>
      <c r="L4" s="44"/>
      <c r="M4" s="44"/>
      <c r="N4" s="44"/>
      <c r="O4" s="66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329</v>
      </c>
      <c r="J5" s="75" t="s">
        <v>330</v>
      </c>
      <c r="K5" s="76" t="s">
        <v>331</v>
      </c>
      <c r="L5" s="88" t="s">
        <v>78</v>
      </c>
      <c r="M5" s="88"/>
      <c r="N5" s="88"/>
      <c r="O5" s="89"/>
      <c r="P5" s="90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193</v>
      </c>
      <c r="O6" s="91" t="s">
        <v>67</v>
      </c>
      <c r="P6" s="78" t="s">
        <v>68</v>
      </c>
      <c r="Q6" s="77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80" t="s">
        <v>71</v>
      </c>
      <c r="B8" s="48"/>
      <c r="C8" s="48"/>
      <c r="D8" s="48"/>
      <c r="E8" s="95"/>
      <c r="F8" s="23">
        <v>21200</v>
      </c>
      <c r="G8" s="23">
        <v>21200</v>
      </c>
      <c r="H8" s="23">
        <v>21200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2" t="s">
        <v>255</v>
      </c>
      <c r="B9" s="48" t="s">
        <v>332</v>
      </c>
      <c r="C9" s="48" t="s">
        <v>333</v>
      </c>
      <c r="D9" s="48" t="s">
        <v>334</v>
      </c>
      <c r="E9" s="97">
        <v>1</v>
      </c>
      <c r="F9" s="23">
        <v>6000</v>
      </c>
      <c r="G9" s="23">
        <v>6000</v>
      </c>
      <c r="H9" s="23">
        <v>6000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2" t="s">
        <v>255</v>
      </c>
      <c r="B10" s="48" t="s">
        <v>335</v>
      </c>
      <c r="C10" s="48" t="s">
        <v>335</v>
      </c>
      <c r="D10" s="48" t="s">
        <v>336</v>
      </c>
      <c r="E10" s="97">
        <v>2</v>
      </c>
      <c r="F10" s="23">
        <v>2000</v>
      </c>
      <c r="G10" s="23">
        <v>2000</v>
      </c>
      <c r="H10" s="23">
        <v>2000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2" t="s">
        <v>242</v>
      </c>
      <c r="B11" s="48" t="s">
        <v>337</v>
      </c>
      <c r="C11" s="48" t="s">
        <v>338</v>
      </c>
      <c r="D11" s="48" t="s">
        <v>339</v>
      </c>
      <c r="E11" s="97">
        <v>1</v>
      </c>
      <c r="F11" s="23">
        <v>5000</v>
      </c>
      <c r="G11" s="23">
        <v>5000</v>
      </c>
      <c r="H11" s="23">
        <v>5000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2" t="s">
        <v>242</v>
      </c>
      <c r="B12" s="48" t="s">
        <v>340</v>
      </c>
      <c r="C12" s="48" t="s">
        <v>341</v>
      </c>
      <c r="D12" s="48" t="s">
        <v>285</v>
      </c>
      <c r="E12" s="97">
        <v>1</v>
      </c>
      <c r="F12" s="23">
        <v>3000</v>
      </c>
      <c r="G12" s="23">
        <v>3000</v>
      </c>
      <c r="H12" s="23">
        <v>3000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2" t="s">
        <v>242</v>
      </c>
      <c r="B13" s="48" t="s">
        <v>342</v>
      </c>
      <c r="C13" s="48" t="s">
        <v>343</v>
      </c>
      <c r="D13" s="48" t="s">
        <v>344</v>
      </c>
      <c r="E13" s="97">
        <v>1</v>
      </c>
      <c r="F13" s="23">
        <v>5200</v>
      </c>
      <c r="G13" s="23">
        <v>5200</v>
      </c>
      <c r="H13" s="23">
        <v>5200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82" t="s">
        <v>116</v>
      </c>
      <c r="B14" s="83"/>
      <c r="C14" s="83"/>
      <c r="D14" s="83"/>
      <c r="E14" s="95"/>
      <c r="F14" s="23">
        <v>21200</v>
      </c>
      <c r="G14" s="23">
        <v>21200</v>
      </c>
      <c r="H14" s="23">
        <v>21200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2" sqref="$A12:$XFD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5"/>
      <c r="N1" s="86" t="s">
        <v>345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2"/>
      <c r="D2" s="69"/>
      <c r="E2" s="69"/>
      <c r="F2" s="69"/>
      <c r="G2" s="69"/>
      <c r="H2" s="70"/>
      <c r="I2" s="69"/>
      <c r="J2" s="69"/>
      <c r="K2" s="69"/>
      <c r="L2" s="52"/>
      <c r="M2" s="70"/>
      <c r="N2" s="69"/>
    </row>
    <row r="3" ht="18.75" customHeight="1" spans="1:14">
      <c r="A3" s="59" t="str">
        <f>"单位名称："&amp;"临沧市健康促进和爱国卫生指导中心"</f>
        <v>单位名称：临沧市健康促进和爱国卫生指导中心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5"/>
      <c r="M3" s="87"/>
      <c r="N3" s="86" t="s">
        <v>165</v>
      </c>
    </row>
    <row r="4" ht="18.75" customHeight="1" spans="1:14">
      <c r="A4" s="11" t="s">
        <v>323</v>
      </c>
      <c r="B4" s="72" t="s">
        <v>346</v>
      </c>
      <c r="C4" s="73" t="s">
        <v>347</v>
      </c>
      <c r="D4" s="44" t="s">
        <v>185</v>
      </c>
      <c r="E4" s="44"/>
      <c r="F4" s="44"/>
      <c r="G4" s="44"/>
      <c r="H4" s="74"/>
      <c r="I4" s="44"/>
      <c r="J4" s="44"/>
      <c r="K4" s="44"/>
      <c r="L4" s="66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329</v>
      </c>
      <c r="G5" s="75" t="s">
        <v>330</v>
      </c>
      <c r="H5" s="76" t="s">
        <v>331</v>
      </c>
      <c r="I5" s="88" t="s">
        <v>78</v>
      </c>
      <c r="J5" s="88"/>
      <c r="K5" s="88"/>
      <c r="L5" s="89"/>
      <c r="M5" s="90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193</v>
      </c>
      <c r="L6" s="91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48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48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116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Format="1" customHeight="1" spans="1:1">
      <c r="A12" s="37" t="s">
        <v>321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$A10:$XFD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ht="15" customHeight="1" spans="1:14">
      <c r="A1" s="29"/>
      <c r="B1" s="29"/>
      <c r="C1" s="29"/>
      <c r="D1" s="57"/>
      <c r="L1" s="38"/>
      <c r="M1" s="38"/>
      <c r="N1" s="38" t="s">
        <v>348</v>
      </c>
    </row>
    <row r="2" ht="27.75" customHeight="1" spans="1:14">
      <c r="A2" s="58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2"/>
      <c r="M2" s="52"/>
      <c r="N2" s="6"/>
    </row>
    <row r="3" ht="18.75" customHeight="1" spans="1:14">
      <c r="A3" s="59" t="str">
        <f>"单位名称："&amp;"临沧市健康促进和爱国卫生指导中心"</f>
        <v>单位名称：临沧市健康促进和爱国卫生指导中心</v>
      </c>
      <c r="B3" s="60"/>
      <c r="C3" s="60"/>
      <c r="D3" s="61"/>
      <c r="E3" s="62"/>
      <c r="F3" s="62"/>
      <c r="G3" s="62"/>
      <c r="H3" s="62"/>
      <c r="I3" s="62"/>
      <c r="L3" s="65"/>
      <c r="M3" s="65"/>
      <c r="N3" s="38" t="s">
        <v>165</v>
      </c>
    </row>
    <row r="4" ht="18.75" customHeight="1" spans="1:14">
      <c r="A4" s="30" t="s">
        <v>349</v>
      </c>
      <c r="B4" s="12" t="s">
        <v>185</v>
      </c>
      <c r="C4" s="13"/>
      <c r="D4" s="13"/>
      <c r="E4" s="12" t="s">
        <v>350</v>
      </c>
      <c r="F4" s="13"/>
      <c r="G4" s="13"/>
      <c r="H4" s="13"/>
      <c r="I4" s="13"/>
      <c r="J4" s="13"/>
      <c r="K4" s="13"/>
      <c r="L4" s="66"/>
      <c r="M4" s="66"/>
      <c r="N4" s="14"/>
    </row>
    <row r="5" ht="18.75" customHeight="1" spans="1:14">
      <c r="A5" s="32"/>
      <c r="B5" s="31" t="s">
        <v>56</v>
      </c>
      <c r="C5" s="11" t="s">
        <v>59</v>
      </c>
      <c r="D5" s="63" t="s">
        <v>351</v>
      </c>
      <c r="E5" s="64" t="s">
        <v>352</v>
      </c>
      <c r="F5" s="64" t="s">
        <v>353</v>
      </c>
      <c r="G5" s="64" t="s">
        <v>354</v>
      </c>
      <c r="H5" s="64" t="s">
        <v>355</v>
      </c>
      <c r="I5" s="64" t="s">
        <v>356</v>
      </c>
      <c r="J5" s="64" t="s">
        <v>357</v>
      </c>
      <c r="K5" s="64" t="s">
        <v>358</v>
      </c>
      <c r="L5" s="53" t="s">
        <v>359</v>
      </c>
      <c r="M5" s="53" t="s">
        <v>360</v>
      </c>
      <c r="N5" s="53" t="s">
        <v>361</v>
      </c>
    </row>
    <row r="6" ht="18.75" customHeight="1" spans="1:14">
      <c r="A6" s="64">
        <v>1</v>
      </c>
      <c r="B6" s="64">
        <v>2</v>
      </c>
      <c r="C6" s="64">
        <v>3</v>
      </c>
      <c r="D6" s="12">
        <v>4</v>
      </c>
      <c r="E6" s="64">
        <v>5</v>
      </c>
      <c r="F6" s="64">
        <v>6</v>
      </c>
      <c r="G6" s="64">
        <v>7</v>
      </c>
      <c r="H6" s="12">
        <v>8</v>
      </c>
      <c r="I6" s="64">
        <v>9</v>
      </c>
      <c r="J6" s="64">
        <v>10</v>
      </c>
      <c r="K6" s="64">
        <v>11</v>
      </c>
      <c r="L6" s="53">
        <v>12</v>
      </c>
      <c r="M6" s="53">
        <v>13</v>
      </c>
      <c r="N6" s="53">
        <v>14</v>
      </c>
    </row>
    <row r="7" ht="18.75" customHeight="1" spans="1:14">
      <c r="A7" s="3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10" customFormat="1" customHeight="1" spans="1:1">
      <c r="A10" s="37" t="s">
        <v>321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$A9:$XFD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362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"单位名称："&amp;"临沧市健康促进和爱国卫生指导中心"</f>
        <v>单位名称：临沧市健康促进和爱国卫生指导中心</v>
      </c>
      <c r="B3" s="3"/>
      <c r="C3" s="3"/>
      <c r="D3" s="3"/>
      <c r="E3" s="3"/>
      <c r="F3" s="37"/>
      <c r="G3" s="3"/>
      <c r="H3" s="37"/>
    </row>
    <row r="4" ht="18.75" customHeight="1" spans="1:10">
      <c r="A4" s="46" t="s">
        <v>269</v>
      </c>
      <c r="B4" s="46" t="s">
        <v>270</v>
      </c>
      <c r="C4" s="46" t="s">
        <v>271</v>
      </c>
      <c r="D4" s="46" t="s">
        <v>272</v>
      </c>
      <c r="E4" s="46" t="s">
        <v>273</v>
      </c>
      <c r="F4" s="53" t="s">
        <v>274</v>
      </c>
      <c r="G4" s="46" t="s">
        <v>275</v>
      </c>
      <c r="H4" s="53" t="s">
        <v>276</v>
      </c>
      <c r="I4" s="53" t="s">
        <v>277</v>
      </c>
      <c r="J4" s="46" t="s">
        <v>278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9" customHeight="1" spans="1:1">
      <c r="A9" t="s">
        <v>321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tabSelected="1" workbookViewId="0">
      <selection activeCell="E22" sqref="E22"/>
    </sheetView>
  </sheetViews>
  <sheetFormatPr defaultColWidth="9.14285714285714" defaultRowHeight="12" customHeight="1" outlineLevelCol="7"/>
  <cols>
    <col min="1" max="1" width="39.4285714285714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363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"单位名称："&amp;"临沧市健康促进和爱国卫生指导中心"</f>
        <v>单位名称：临沧市健康促进和爱国卫生指导中心</v>
      </c>
      <c r="B3" s="8"/>
      <c r="C3" s="3"/>
      <c r="H3" s="42" t="s">
        <v>165</v>
      </c>
    </row>
    <row r="4" ht="18.75" customHeight="1" spans="1:8">
      <c r="A4" s="11" t="s">
        <v>178</v>
      </c>
      <c r="B4" s="11" t="s">
        <v>364</v>
      </c>
      <c r="C4" s="11" t="s">
        <v>365</v>
      </c>
      <c r="D4" s="11" t="s">
        <v>366</v>
      </c>
      <c r="E4" s="11" t="s">
        <v>367</v>
      </c>
      <c r="F4" s="43" t="s">
        <v>368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327</v>
      </c>
      <c r="G5" s="46" t="s">
        <v>369</v>
      </c>
      <c r="H5" s="46" t="s">
        <v>370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 t="s">
        <v>71</v>
      </c>
      <c r="B7" s="46" t="s">
        <v>371</v>
      </c>
      <c r="C7" s="46" t="s">
        <v>372</v>
      </c>
      <c r="D7" s="48" t="s">
        <v>332</v>
      </c>
      <c r="E7" s="46" t="s">
        <v>334</v>
      </c>
      <c r="F7" s="46">
        <v>1</v>
      </c>
      <c r="G7" s="46">
        <v>6000</v>
      </c>
      <c r="H7" s="46">
        <v>6000</v>
      </c>
    </row>
    <row r="8" ht="18.75" customHeight="1" spans="1:8">
      <c r="A8" s="47" t="s">
        <v>71</v>
      </c>
      <c r="B8" s="46" t="s">
        <v>373</v>
      </c>
      <c r="C8" s="46" t="s">
        <v>374</v>
      </c>
      <c r="D8" s="48" t="s">
        <v>335</v>
      </c>
      <c r="E8" s="46" t="s">
        <v>336</v>
      </c>
      <c r="F8" s="46">
        <v>2</v>
      </c>
      <c r="G8" s="46">
        <v>1000</v>
      </c>
      <c r="H8" s="46">
        <v>2000</v>
      </c>
    </row>
    <row r="9" ht="18.75" customHeight="1" spans="1:8">
      <c r="A9" s="25" t="s">
        <v>56</v>
      </c>
      <c r="B9" s="49"/>
      <c r="C9" s="49"/>
      <c r="D9" s="49"/>
      <c r="E9" s="50"/>
      <c r="F9" s="51"/>
      <c r="G9" s="23"/>
      <c r="H9" s="23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A12" sqref="$A12:$XFD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375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"单位名称："&amp;"临沧市健康促进和爱国卫生指导中心"</f>
        <v>单位名称：临沧市健康促进和爱国卫生指导中心</v>
      </c>
      <c r="B3" s="8"/>
      <c r="C3" s="8"/>
      <c r="D3" s="8"/>
      <c r="E3" s="8"/>
      <c r="F3" s="8"/>
      <c r="G3" s="8"/>
      <c r="H3" s="9"/>
      <c r="I3" s="9"/>
      <c r="J3" s="9"/>
      <c r="K3" s="4" t="s">
        <v>165</v>
      </c>
    </row>
    <row r="4" ht="18.75" customHeight="1" spans="1:11">
      <c r="A4" s="10" t="s">
        <v>249</v>
      </c>
      <c r="B4" s="10" t="s">
        <v>180</v>
      </c>
      <c r="C4" s="10" t="s">
        <v>250</v>
      </c>
      <c r="D4" s="11" t="s">
        <v>181</v>
      </c>
      <c r="E4" s="11" t="s">
        <v>182</v>
      </c>
      <c r="F4" s="11" t="s">
        <v>251</v>
      </c>
      <c r="G4" s="11" t="s">
        <v>252</v>
      </c>
      <c r="H4" s="30" t="s">
        <v>56</v>
      </c>
      <c r="I4" s="12" t="s">
        <v>376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116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2" customHeight="1" spans="1:1">
      <c r="A12" s="37" t="s">
        <v>321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377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"单位名称："&amp;"临沧市健康促进和爱国卫生指导中心"</f>
        <v>单位名称：临沧市健康促进和爱国卫生指导中心</v>
      </c>
      <c r="B3" s="8"/>
      <c r="C3" s="8"/>
      <c r="D3" s="8"/>
      <c r="E3" s="9"/>
      <c r="F3" s="9"/>
      <c r="G3" s="4" t="s">
        <v>165</v>
      </c>
    </row>
    <row r="4" ht="18.75" customHeight="1" spans="1:7">
      <c r="A4" s="10" t="s">
        <v>250</v>
      </c>
      <c r="B4" s="10" t="s">
        <v>249</v>
      </c>
      <c r="C4" s="10" t="s">
        <v>180</v>
      </c>
      <c r="D4" s="11" t="s">
        <v>378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140000</v>
      </c>
      <c r="F8" s="23"/>
      <c r="G8" s="23"/>
    </row>
    <row r="9" ht="18.75" customHeight="1" spans="1:7">
      <c r="A9" s="21"/>
      <c r="B9" s="21" t="s">
        <v>379</v>
      </c>
      <c r="C9" s="21" t="s">
        <v>260</v>
      </c>
      <c r="D9" s="21" t="s">
        <v>380</v>
      </c>
      <c r="E9" s="23">
        <v>100000</v>
      </c>
      <c r="F9" s="23"/>
      <c r="G9" s="23"/>
    </row>
    <row r="10" ht="18.75" customHeight="1" spans="1:7">
      <c r="A10" s="24"/>
      <c r="B10" s="21" t="s">
        <v>379</v>
      </c>
      <c r="C10" s="21" t="s">
        <v>255</v>
      </c>
      <c r="D10" s="21" t="s">
        <v>380</v>
      </c>
      <c r="E10" s="23">
        <v>40000</v>
      </c>
      <c r="F10" s="23"/>
      <c r="G10" s="23"/>
    </row>
    <row r="11" ht="18.75" customHeight="1" spans="1:7">
      <c r="A11" s="25" t="s">
        <v>56</v>
      </c>
      <c r="B11" s="26" t="s">
        <v>381</v>
      </c>
      <c r="C11" s="26"/>
      <c r="D11" s="27"/>
      <c r="E11" s="23">
        <v>140000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5"/>
      <c r="O1" s="67"/>
      <c r="P1" s="67"/>
      <c r="Q1" s="67"/>
      <c r="R1" s="67"/>
      <c r="S1" s="38" t="s">
        <v>53</v>
      </c>
    </row>
    <row r="2" ht="57.75" customHeight="1" spans="1:19">
      <c r="A2" s="125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6"/>
      <c r="P2" s="196"/>
      <c r="Q2" s="196"/>
      <c r="R2" s="196"/>
      <c r="S2" s="196"/>
    </row>
    <row r="3" ht="18.75" customHeight="1" spans="1:19">
      <c r="A3" s="41" t="str">
        <f>"单位名称："&amp;"临沧市健康促进和爱国卫生指导中心"</f>
        <v>单位名称：临沧市健康促进和爱国卫生指导中心</v>
      </c>
      <c r="B3" s="92"/>
      <c r="C3" s="92"/>
      <c r="D3" s="92"/>
      <c r="E3" s="92"/>
      <c r="F3" s="92"/>
      <c r="G3" s="92"/>
      <c r="H3" s="92"/>
      <c r="I3" s="92"/>
      <c r="J3" s="71"/>
      <c r="K3" s="92"/>
      <c r="L3" s="92"/>
      <c r="M3" s="92"/>
      <c r="N3" s="92"/>
      <c r="O3" s="71"/>
      <c r="P3" s="71"/>
      <c r="Q3" s="71"/>
      <c r="R3" s="71"/>
      <c r="S3" s="38" t="s">
        <v>1</v>
      </c>
    </row>
    <row r="4" ht="18.75" customHeight="1" spans="1:19">
      <c r="A4" s="181" t="s">
        <v>54</v>
      </c>
      <c r="B4" s="182" t="s">
        <v>55</v>
      </c>
      <c r="C4" s="182" t="s">
        <v>56</v>
      </c>
      <c r="D4" s="183" t="s">
        <v>57</v>
      </c>
      <c r="E4" s="184"/>
      <c r="F4" s="184"/>
      <c r="G4" s="184"/>
      <c r="H4" s="184"/>
      <c r="I4" s="184"/>
      <c r="J4" s="197"/>
      <c r="K4" s="184"/>
      <c r="L4" s="184"/>
      <c r="M4" s="184"/>
      <c r="N4" s="198"/>
      <c r="O4" s="183" t="s">
        <v>46</v>
      </c>
      <c r="P4" s="183"/>
      <c r="Q4" s="183"/>
      <c r="R4" s="183"/>
      <c r="S4" s="201"/>
    </row>
    <row r="5" ht="18.75" customHeight="1" spans="1:19">
      <c r="A5" s="185"/>
      <c r="B5" s="186"/>
      <c r="C5" s="186"/>
      <c r="D5" s="187" t="s">
        <v>58</v>
      </c>
      <c r="E5" s="187" t="s">
        <v>59</v>
      </c>
      <c r="F5" s="187" t="s">
        <v>60</v>
      </c>
      <c r="G5" s="187" t="s">
        <v>61</v>
      </c>
      <c r="H5" s="187" t="s">
        <v>62</v>
      </c>
      <c r="I5" s="199" t="s">
        <v>63</v>
      </c>
      <c r="J5" s="199"/>
      <c r="K5" s="199"/>
      <c r="L5" s="199"/>
      <c r="M5" s="199"/>
      <c r="N5" s="190"/>
      <c r="O5" s="187" t="s">
        <v>58</v>
      </c>
      <c r="P5" s="187" t="s">
        <v>59</v>
      </c>
      <c r="Q5" s="187" t="s">
        <v>60</v>
      </c>
      <c r="R5" s="187" t="s">
        <v>61</v>
      </c>
      <c r="S5" s="187" t="s">
        <v>64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58</v>
      </c>
      <c r="J6" s="189" t="s">
        <v>65</v>
      </c>
      <c r="K6" s="189" t="s">
        <v>66</v>
      </c>
      <c r="L6" s="189" t="s">
        <v>67</v>
      </c>
      <c r="M6" s="189" t="s">
        <v>68</v>
      </c>
      <c r="N6" s="189" t="s">
        <v>69</v>
      </c>
      <c r="O6" s="200"/>
      <c r="P6" s="200"/>
      <c r="Q6" s="200"/>
      <c r="R6" s="200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70</v>
      </c>
      <c r="B8" s="192" t="s">
        <v>71</v>
      </c>
      <c r="C8" s="23">
        <v>2753061.26</v>
      </c>
      <c r="D8" s="23">
        <v>2753061.26</v>
      </c>
      <c r="E8" s="23">
        <v>2753061.26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3" t="s">
        <v>56</v>
      </c>
      <c r="B9" s="194"/>
      <c r="C9" s="23">
        <v>2753061.26</v>
      </c>
      <c r="D9" s="23">
        <v>2753061.26</v>
      </c>
      <c r="E9" s="23">
        <v>2753061.26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9"/>
      <c r="E1" s="1"/>
      <c r="F1" s="1"/>
      <c r="G1" s="1"/>
      <c r="H1" s="169"/>
      <c r="I1" s="1"/>
      <c r="J1" s="169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ht="18.75" customHeight="1" spans="1:15">
      <c r="A3" s="171" t="str">
        <f>"单位名称："&amp;"临沧市健康促进和爱国卫生指导中心"</f>
        <v>单位名称：临沧市健康促进和爱国卫生指导中心</v>
      </c>
      <c r="B3" s="172"/>
      <c r="C3" s="62"/>
      <c r="D3" s="29"/>
      <c r="E3" s="62"/>
      <c r="F3" s="62"/>
      <c r="G3" s="62"/>
      <c r="H3" s="29"/>
      <c r="I3" s="62"/>
      <c r="J3" s="29"/>
      <c r="K3" s="62"/>
      <c r="L3" s="62"/>
      <c r="M3" s="179"/>
      <c r="N3" s="179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1" t="s">
        <v>75</v>
      </c>
      <c r="F5" s="91" t="s">
        <v>76</v>
      </c>
      <c r="G5" s="18"/>
      <c r="H5" s="18"/>
      <c r="I5" s="18"/>
      <c r="J5" s="64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5">
        <v>1</v>
      </c>
      <c r="B6" s="115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9" t="s">
        <v>84</v>
      </c>
      <c r="B7" s="158" t="s">
        <v>85</v>
      </c>
      <c r="C7" s="23">
        <v>391863.24</v>
      </c>
      <c r="D7" s="23">
        <v>391863.24</v>
      </c>
      <c r="E7" s="23">
        <v>391863.24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3" t="s">
        <v>86</v>
      </c>
      <c r="B8" s="209" t="s">
        <v>87</v>
      </c>
      <c r="C8" s="23">
        <v>391863.24</v>
      </c>
      <c r="D8" s="23">
        <v>391863.24</v>
      </c>
      <c r="E8" s="23">
        <v>391863.24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5" t="s">
        <v>88</v>
      </c>
      <c r="B9" s="210" t="s">
        <v>89</v>
      </c>
      <c r="C9" s="23">
        <v>161349</v>
      </c>
      <c r="D9" s="23">
        <v>161349</v>
      </c>
      <c r="E9" s="23">
        <v>161349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5" t="s">
        <v>90</v>
      </c>
      <c r="B10" s="210" t="s">
        <v>91</v>
      </c>
      <c r="C10" s="23">
        <v>230514.24</v>
      </c>
      <c r="D10" s="23">
        <v>230514.24</v>
      </c>
      <c r="E10" s="23">
        <v>230514.24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29" t="s">
        <v>92</v>
      </c>
      <c r="B11" s="158" t="s">
        <v>93</v>
      </c>
      <c r="C11" s="23">
        <v>2188089.86</v>
      </c>
      <c r="D11" s="23">
        <v>2188089.86</v>
      </c>
      <c r="E11" s="23">
        <v>2048089.86</v>
      </c>
      <c r="F11" s="23">
        <v>140000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3" t="s">
        <v>94</v>
      </c>
      <c r="B12" s="209" t="s">
        <v>95</v>
      </c>
      <c r="C12" s="23">
        <v>1879236.32</v>
      </c>
      <c r="D12" s="23">
        <v>1879236.32</v>
      </c>
      <c r="E12" s="23">
        <v>1879236.32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5" t="s">
        <v>96</v>
      </c>
      <c r="B13" s="210" t="s">
        <v>97</v>
      </c>
      <c r="C13" s="23">
        <v>1879236.32</v>
      </c>
      <c r="D13" s="23">
        <v>1879236.32</v>
      </c>
      <c r="E13" s="23">
        <v>1879236.32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98</v>
      </c>
      <c r="B14" s="209" t="s">
        <v>99</v>
      </c>
      <c r="C14" s="23">
        <v>140000</v>
      </c>
      <c r="D14" s="23">
        <v>140000</v>
      </c>
      <c r="E14" s="23"/>
      <c r="F14" s="23">
        <v>140000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5" t="s">
        <v>100</v>
      </c>
      <c r="B15" s="210" t="s">
        <v>101</v>
      </c>
      <c r="C15" s="23">
        <v>140000</v>
      </c>
      <c r="D15" s="23">
        <v>140000</v>
      </c>
      <c r="E15" s="23"/>
      <c r="F15" s="23">
        <v>140000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102</v>
      </c>
      <c r="B16" s="209" t="s">
        <v>103</v>
      </c>
      <c r="C16" s="23">
        <v>168853.54</v>
      </c>
      <c r="D16" s="23">
        <v>168853.54</v>
      </c>
      <c r="E16" s="23">
        <v>168853.54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5" t="s">
        <v>104</v>
      </c>
      <c r="B17" s="210" t="s">
        <v>105</v>
      </c>
      <c r="C17" s="23">
        <v>102290.69</v>
      </c>
      <c r="D17" s="23">
        <v>102290.69</v>
      </c>
      <c r="E17" s="23">
        <v>102290.69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5" t="s">
        <v>106</v>
      </c>
      <c r="B18" s="210" t="s">
        <v>107</v>
      </c>
      <c r="C18" s="23">
        <v>57081.42</v>
      </c>
      <c r="D18" s="23">
        <v>57081.42</v>
      </c>
      <c r="E18" s="23">
        <v>57081.42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5" t="s">
        <v>108</v>
      </c>
      <c r="B19" s="210" t="s">
        <v>109</v>
      </c>
      <c r="C19" s="23">
        <v>9481.43</v>
      </c>
      <c r="D19" s="23">
        <v>9481.43</v>
      </c>
      <c r="E19" s="23">
        <v>9481.43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29" t="s">
        <v>110</v>
      </c>
      <c r="B20" s="158" t="s">
        <v>111</v>
      </c>
      <c r="C20" s="23">
        <v>173108.16</v>
      </c>
      <c r="D20" s="23">
        <v>173108.16</v>
      </c>
      <c r="E20" s="23">
        <v>173108.16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3" t="s">
        <v>112</v>
      </c>
      <c r="B21" s="209" t="s">
        <v>113</v>
      </c>
      <c r="C21" s="23">
        <v>173108.16</v>
      </c>
      <c r="D21" s="23">
        <v>173108.16</v>
      </c>
      <c r="E21" s="23">
        <v>173108.16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114</v>
      </c>
      <c r="B22" s="210" t="s">
        <v>115</v>
      </c>
      <c r="C22" s="23">
        <v>173108.16</v>
      </c>
      <c r="D22" s="23">
        <v>173108.16</v>
      </c>
      <c r="E22" s="23">
        <v>173108.16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7" t="s">
        <v>116</v>
      </c>
      <c r="B23" s="178" t="s">
        <v>116</v>
      </c>
      <c r="C23" s="23">
        <v>2753061.26</v>
      </c>
      <c r="D23" s="23">
        <v>2753061.26</v>
      </c>
      <c r="E23" s="23">
        <v>2613061.26</v>
      </c>
      <c r="F23" s="23">
        <v>140000</v>
      </c>
      <c r="G23" s="23"/>
      <c r="H23" s="23"/>
      <c r="I23" s="23"/>
      <c r="J23" s="23"/>
      <c r="K23" s="23"/>
      <c r="L23" s="23"/>
      <c r="M23" s="23"/>
      <c r="N23" s="23"/>
      <c r="O23" s="23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9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117</v>
      </c>
    </row>
    <row r="2" ht="36" customHeight="1" spans="1:4">
      <c r="A2" s="5" t="str">
        <f>"2025"&amp;"年部门财政拨款收支预算总表"</f>
        <v>2025年部门财政拨款收支预算总表</v>
      </c>
      <c r="B2" s="156"/>
      <c r="C2" s="156"/>
      <c r="D2" s="156"/>
    </row>
    <row r="3" ht="18.75" customHeight="1" spans="1:4">
      <c r="A3" s="7" t="str">
        <f>"单位名称："&amp;"临沧市健康促进和爱国卫生指导中心"</f>
        <v>单位名称：临沧市健康促进和爱国卫生指导中心</v>
      </c>
      <c r="B3" s="157"/>
      <c r="C3" s="157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118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8" t="s">
        <v>119</v>
      </c>
      <c r="B7" s="23">
        <v>2753061.26</v>
      </c>
      <c r="C7" s="22" t="s">
        <v>120</v>
      </c>
      <c r="D7" s="23">
        <v>2753061.26</v>
      </c>
    </row>
    <row r="8" ht="18.75" customHeight="1" spans="1:4">
      <c r="A8" s="159" t="s">
        <v>121</v>
      </c>
      <c r="B8" s="23">
        <v>2753061.26</v>
      </c>
      <c r="C8" s="22" t="s">
        <v>122</v>
      </c>
      <c r="D8" s="23"/>
    </row>
    <row r="9" ht="18.75" customHeight="1" spans="1:4">
      <c r="A9" s="159" t="s">
        <v>123</v>
      </c>
      <c r="B9" s="23"/>
      <c r="C9" s="22" t="s">
        <v>124</v>
      </c>
      <c r="D9" s="23"/>
    </row>
    <row r="10" ht="18.75" customHeight="1" spans="1:4">
      <c r="A10" s="159" t="s">
        <v>125</v>
      </c>
      <c r="B10" s="23"/>
      <c r="C10" s="22" t="s">
        <v>126</v>
      </c>
      <c r="D10" s="23"/>
    </row>
    <row r="11" ht="18.75" customHeight="1" spans="1:4">
      <c r="A11" s="160" t="s">
        <v>127</v>
      </c>
      <c r="B11" s="23"/>
      <c r="C11" s="161" t="s">
        <v>128</v>
      </c>
      <c r="D11" s="23"/>
    </row>
    <row r="12" ht="18.75" customHeight="1" spans="1:4">
      <c r="A12" s="162" t="s">
        <v>121</v>
      </c>
      <c r="B12" s="23"/>
      <c r="C12" s="163" t="s">
        <v>129</v>
      </c>
      <c r="D12" s="23"/>
    </row>
    <row r="13" ht="18.75" customHeight="1" spans="1:4">
      <c r="A13" s="162" t="s">
        <v>123</v>
      </c>
      <c r="B13" s="23"/>
      <c r="C13" s="163" t="s">
        <v>130</v>
      </c>
      <c r="D13" s="23"/>
    </row>
    <row r="14" ht="18.75" customHeight="1" spans="1:4">
      <c r="A14" s="162" t="s">
        <v>125</v>
      </c>
      <c r="B14" s="23"/>
      <c r="C14" s="163" t="s">
        <v>131</v>
      </c>
      <c r="D14" s="23"/>
    </row>
    <row r="15" ht="18.75" customHeight="1" spans="1:4">
      <c r="A15" s="162" t="s">
        <v>26</v>
      </c>
      <c r="B15" s="23"/>
      <c r="C15" s="163" t="s">
        <v>132</v>
      </c>
      <c r="D15" s="23">
        <v>391863.24</v>
      </c>
    </row>
    <row r="16" ht="18.75" customHeight="1" spans="1:4">
      <c r="A16" s="162" t="s">
        <v>26</v>
      </c>
      <c r="B16" s="23" t="s">
        <v>26</v>
      </c>
      <c r="C16" s="163" t="s">
        <v>133</v>
      </c>
      <c r="D16" s="23">
        <v>2188089.86</v>
      </c>
    </row>
    <row r="17" ht="18.75" customHeight="1" spans="1:4">
      <c r="A17" s="164" t="s">
        <v>26</v>
      </c>
      <c r="B17" s="23" t="s">
        <v>26</v>
      </c>
      <c r="C17" s="163" t="s">
        <v>134</v>
      </c>
      <c r="D17" s="23"/>
    </row>
    <row r="18" ht="18.75" customHeight="1" spans="1:4">
      <c r="A18" s="164" t="s">
        <v>26</v>
      </c>
      <c r="B18" s="23" t="s">
        <v>26</v>
      </c>
      <c r="C18" s="163" t="s">
        <v>135</v>
      </c>
      <c r="D18" s="23"/>
    </row>
    <row r="19" ht="18.75" customHeight="1" spans="1:4">
      <c r="A19" s="165" t="s">
        <v>26</v>
      </c>
      <c r="B19" s="23" t="s">
        <v>26</v>
      </c>
      <c r="C19" s="163" t="s">
        <v>136</v>
      </c>
      <c r="D19" s="23"/>
    </row>
    <row r="20" ht="18.75" customHeight="1" spans="1:4">
      <c r="A20" s="165" t="s">
        <v>26</v>
      </c>
      <c r="B20" s="23" t="s">
        <v>26</v>
      </c>
      <c r="C20" s="163" t="s">
        <v>137</v>
      </c>
      <c r="D20" s="23"/>
    </row>
    <row r="21" ht="18.75" customHeight="1" spans="1:4">
      <c r="A21" s="165" t="s">
        <v>26</v>
      </c>
      <c r="B21" s="23" t="s">
        <v>26</v>
      </c>
      <c r="C21" s="163" t="s">
        <v>138</v>
      </c>
      <c r="D21" s="23"/>
    </row>
    <row r="22" ht="18.75" customHeight="1" spans="1:4">
      <c r="A22" s="165" t="s">
        <v>26</v>
      </c>
      <c r="B22" s="23" t="s">
        <v>26</v>
      </c>
      <c r="C22" s="163" t="s">
        <v>139</v>
      </c>
      <c r="D22" s="23"/>
    </row>
    <row r="23" ht="18.75" customHeight="1" spans="1:4">
      <c r="A23" s="165" t="s">
        <v>26</v>
      </c>
      <c r="B23" s="23" t="s">
        <v>26</v>
      </c>
      <c r="C23" s="163" t="s">
        <v>140</v>
      </c>
      <c r="D23" s="23"/>
    </row>
    <row r="24" ht="18.75" customHeight="1" spans="1:4">
      <c r="A24" s="165" t="s">
        <v>26</v>
      </c>
      <c r="B24" s="23" t="s">
        <v>26</v>
      </c>
      <c r="C24" s="163" t="s">
        <v>141</v>
      </c>
      <c r="D24" s="23"/>
    </row>
    <row r="25" ht="18.75" customHeight="1" spans="1:4">
      <c r="A25" s="165" t="s">
        <v>26</v>
      </c>
      <c r="B25" s="23" t="s">
        <v>26</v>
      </c>
      <c r="C25" s="163" t="s">
        <v>142</v>
      </c>
      <c r="D25" s="23"/>
    </row>
    <row r="26" ht="18.75" customHeight="1" spans="1:4">
      <c r="A26" s="165" t="s">
        <v>26</v>
      </c>
      <c r="B26" s="23" t="s">
        <v>26</v>
      </c>
      <c r="C26" s="163" t="s">
        <v>143</v>
      </c>
      <c r="D26" s="23">
        <v>173108.16</v>
      </c>
    </row>
    <row r="27" ht="18.75" customHeight="1" spans="1:4">
      <c r="A27" s="165" t="s">
        <v>26</v>
      </c>
      <c r="B27" s="23" t="s">
        <v>26</v>
      </c>
      <c r="C27" s="163" t="s">
        <v>144</v>
      </c>
      <c r="D27" s="23"/>
    </row>
    <row r="28" ht="18.75" customHeight="1" spans="1:4">
      <c r="A28" s="165" t="s">
        <v>26</v>
      </c>
      <c r="B28" s="23" t="s">
        <v>26</v>
      </c>
      <c r="C28" s="163" t="s">
        <v>145</v>
      </c>
      <c r="D28" s="23"/>
    </row>
    <row r="29" ht="18.75" customHeight="1" spans="1:4">
      <c r="A29" s="165" t="s">
        <v>26</v>
      </c>
      <c r="B29" s="23" t="s">
        <v>26</v>
      </c>
      <c r="C29" s="163" t="s">
        <v>146</v>
      </c>
      <c r="D29" s="23"/>
    </row>
    <row r="30" ht="18.75" customHeight="1" spans="1:4">
      <c r="A30" s="165" t="s">
        <v>26</v>
      </c>
      <c r="B30" s="23" t="s">
        <v>26</v>
      </c>
      <c r="C30" s="163" t="s">
        <v>147</v>
      </c>
      <c r="D30" s="23"/>
    </row>
    <row r="31" ht="18.75" customHeight="1" spans="1:4">
      <c r="A31" s="166" t="s">
        <v>26</v>
      </c>
      <c r="B31" s="23" t="s">
        <v>26</v>
      </c>
      <c r="C31" s="163" t="s">
        <v>148</v>
      </c>
      <c r="D31" s="23"/>
    </row>
    <row r="32" ht="18.75" customHeight="1" spans="1:4">
      <c r="A32" s="166" t="s">
        <v>26</v>
      </c>
      <c r="B32" s="23" t="s">
        <v>26</v>
      </c>
      <c r="C32" s="163" t="s">
        <v>149</v>
      </c>
      <c r="D32" s="23"/>
    </row>
    <row r="33" ht="18.75" customHeight="1" spans="1:4">
      <c r="A33" s="166" t="s">
        <v>26</v>
      </c>
      <c r="B33" s="23" t="s">
        <v>26</v>
      </c>
      <c r="C33" s="163" t="s">
        <v>150</v>
      </c>
      <c r="D33" s="23"/>
    </row>
    <row r="34" ht="18.75" customHeight="1" spans="1:4">
      <c r="A34" s="166"/>
      <c r="B34" s="23"/>
      <c r="C34" s="163" t="s">
        <v>151</v>
      </c>
      <c r="D34" s="23"/>
    </row>
    <row r="35" ht="18.75" customHeight="1" spans="1:4">
      <c r="A35" s="166" t="s">
        <v>26</v>
      </c>
      <c r="B35" s="23" t="s">
        <v>26</v>
      </c>
      <c r="C35" s="163" t="s">
        <v>152</v>
      </c>
      <c r="D35" s="23"/>
    </row>
    <row r="36" ht="18.75" customHeight="1" spans="1:4">
      <c r="A36" s="55" t="s">
        <v>153</v>
      </c>
      <c r="B36" s="167">
        <v>2753061.26</v>
      </c>
      <c r="C36" s="168" t="s">
        <v>52</v>
      </c>
      <c r="D36" s="167">
        <v>2753061.26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topLeftCell="A11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6"/>
      <c r="F1" s="57"/>
      <c r="G1" s="39" t="s">
        <v>154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7"/>
      <c r="C2" s="147"/>
      <c r="D2" s="147"/>
      <c r="E2" s="147"/>
      <c r="F2" s="147"/>
      <c r="G2" s="147"/>
    </row>
    <row r="3" ht="18" customHeight="1" spans="1:7">
      <c r="A3" s="148" t="str">
        <f>"单位名称："&amp;"临沧市健康促进和爱国卫生指导中心"</f>
        <v>单位名称：临沧市健康促进和爱国卫生指导中心</v>
      </c>
      <c r="B3" s="28"/>
      <c r="C3" s="29"/>
      <c r="D3" s="29"/>
      <c r="E3" s="29"/>
      <c r="F3" s="100"/>
      <c r="G3" s="39" t="s">
        <v>1</v>
      </c>
    </row>
    <row r="4" ht="20.25" customHeight="1" spans="1:7">
      <c r="A4" s="149" t="s">
        <v>155</v>
      </c>
      <c r="B4" s="150"/>
      <c r="C4" s="105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1" t="s">
        <v>73</v>
      </c>
      <c r="B5" s="151" t="s">
        <v>74</v>
      </c>
      <c r="C5" s="32"/>
      <c r="D5" s="64" t="s">
        <v>58</v>
      </c>
      <c r="E5" s="64" t="s">
        <v>156</v>
      </c>
      <c r="F5" s="64" t="s">
        <v>157</v>
      </c>
      <c r="G5" s="93"/>
    </row>
    <row r="6" ht="19.5" customHeight="1" spans="1:7">
      <c r="A6" s="151" t="s">
        <v>158</v>
      </c>
      <c r="B6" s="151" t="s">
        <v>159</v>
      </c>
      <c r="C6" s="151" t="s">
        <v>160</v>
      </c>
      <c r="D6" s="64">
        <v>4</v>
      </c>
      <c r="E6" s="152" t="s">
        <v>161</v>
      </c>
      <c r="F6" s="152" t="s">
        <v>162</v>
      </c>
      <c r="G6" s="151" t="s">
        <v>163</v>
      </c>
    </row>
    <row r="7" ht="18" customHeight="1" spans="1:7">
      <c r="A7" s="33" t="s">
        <v>84</v>
      </c>
      <c r="B7" s="33" t="s">
        <v>85</v>
      </c>
      <c r="C7" s="23">
        <v>391863.24</v>
      </c>
      <c r="D7" s="23">
        <v>391863.24</v>
      </c>
      <c r="E7" s="23">
        <v>387663.24</v>
      </c>
      <c r="F7" s="23">
        <v>4200</v>
      </c>
      <c r="G7" s="23"/>
    </row>
    <row r="8" ht="18" customHeight="1" spans="1:7">
      <c r="A8" s="116" t="s">
        <v>86</v>
      </c>
      <c r="B8" s="116" t="s">
        <v>87</v>
      </c>
      <c r="C8" s="23">
        <v>391863.24</v>
      </c>
      <c r="D8" s="23">
        <v>391863.24</v>
      </c>
      <c r="E8" s="23">
        <v>387663.24</v>
      </c>
      <c r="F8" s="23">
        <v>4200</v>
      </c>
      <c r="G8" s="23"/>
    </row>
    <row r="9" ht="18" customHeight="1" spans="1:7">
      <c r="A9" s="153" t="s">
        <v>88</v>
      </c>
      <c r="B9" s="153" t="s">
        <v>89</v>
      </c>
      <c r="C9" s="23">
        <v>161349</v>
      </c>
      <c r="D9" s="23">
        <v>161349</v>
      </c>
      <c r="E9" s="23">
        <v>157149</v>
      </c>
      <c r="F9" s="23">
        <v>4200</v>
      </c>
      <c r="G9" s="23"/>
    </row>
    <row r="10" ht="18" customHeight="1" spans="1:7">
      <c r="A10" s="153" t="s">
        <v>90</v>
      </c>
      <c r="B10" s="153" t="s">
        <v>91</v>
      </c>
      <c r="C10" s="23">
        <v>230514.24</v>
      </c>
      <c r="D10" s="23">
        <v>230514.24</v>
      </c>
      <c r="E10" s="23">
        <v>230514.24</v>
      </c>
      <c r="F10" s="23"/>
      <c r="G10" s="23"/>
    </row>
    <row r="11" ht="18" customHeight="1" spans="1:7">
      <c r="A11" s="33" t="s">
        <v>92</v>
      </c>
      <c r="B11" s="33" t="s">
        <v>93</v>
      </c>
      <c r="C11" s="23">
        <v>2188089.86</v>
      </c>
      <c r="D11" s="23">
        <v>2048089.86</v>
      </c>
      <c r="E11" s="23">
        <v>1945884.54</v>
      </c>
      <c r="F11" s="23">
        <v>102205.32</v>
      </c>
      <c r="G11" s="23">
        <v>140000</v>
      </c>
    </row>
    <row r="12" ht="18" customHeight="1" spans="1:7">
      <c r="A12" s="116" t="s">
        <v>94</v>
      </c>
      <c r="B12" s="116" t="s">
        <v>95</v>
      </c>
      <c r="C12" s="23">
        <v>1879236.32</v>
      </c>
      <c r="D12" s="23">
        <v>1879236.32</v>
      </c>
      <c r="E12" s="23">
        <v>1777031</v>
      </c>
      <c r="F12" s="23">
        <v>102205.32</v>
      </c>
      <c r="G12" s="23"/>
    </row>
    <row r="13" ht="18" customHeight="1" spans="1:7">
      <c r="A13" s="153" t="s">
        <v>96</v>
      </c>
      <c r="B13" s="153" t="s">
        <v>97</v>
      </c>
      <c r="C13" s="23">
        <v>1879236.32</v>
      </c>
      <c r="D13" s="23">
        <v>1879236.32</v>
      </c>
      <c r="E13" s="23">
        <v>1777031</v>
      </c>
      <c r="F13" s="23">
        <v>102205.32</v>
      </c>
      <c r="G13" s="23"/>
    </row>
    <row r="14" ht="18" customHeight="1" spans="1:7">
      <c r="A14" s="116" t="s">
        <v>98</v>
      </c>
      <c r="B14" s="116" t="s">
        <v>99</v>
      </c>
      <c r="C14" s="23">
        <v>140000</v>
      </c>
      <c r="D14" s="23"/>
      <c r="E14" s="23"/>
      <c r="F14" s="23"/>
      <c r="G14" s="23">
        <v>140000</v>
      </c>
    </row>
    <row r="15" ht="18" customHeight="1" spans="1:7">
      <c r="A15" s="153" t="s">
        <v>100</v>
      </c>
      <c r="B15" s="153" t="s">
        <v>101</v>
      </c>
      <c r="C15" s="23">
        <v>140000</v>
      </c>
      <c r="D15" s="23"/>
      <c r="E15" s="23"/>
      <c r="F15" s="23"/>
      <c r="G15" s="23">
        <v>140000</v>
      </c>
    </row>
    <row r="16" ht="18" customHeight="1" spans="1:7">
      <c r="A16" s="116" t="s">
        <v>102</v>
      </c>
      <c r="B16" s="116" t="s">
        <v>103</v>
      </c>
      <c r="C16" s="23">
        <v>168853.54</v>
      </c>
      <c r="D16" s="23">
        <v>168853.54</v>
      </c>
      <c r="E16" s="23">
        <v>168853.54</v>
      </c>
      <c r="F16" s="23"/>
      <c r="G16" s="23"/>
    </row>
    <row r="17" ht="18" customHeight="1" spans="1:7">
      <c r="A17" s="153" t="s">
        <v>104</v>
      </c>
      <c r="B17" s="153" t="s">
        <v>105</v>
      </c>
      <c r="C17" s="23">
        <v>102290.69</v>
      </c>
      <c r="D17" s="23">
        <v>102290.69</v>
      </c>
      <c r="E17" s="23">
        <v>102290.69</v>
      </c>
      <c r="F17" s="23"/>
      <c r="G17" s="23"/>
    </row>
    <row r="18" ht="18" customHeight="1" spans="1:7">
      <c r="A18" s="153" t="s">
        <v>106</v>
      </c>
      <c r="B18" s="153" t="s">
        <v>107</v>
      </c>
      <c r="C18" s="23">
        <v>57081.42</v>
      </c>
      <c r="D18" s="23">
        <v>57081.42</v>
      </c>
      <c r="E18" s="23">
        <v>57081.42</v>
      </c>
      <c r="F18" s="23"/>
      <c r="G18" s="23"/>
    </row>
    <row r="19" ht="18" customHeight="1" spans="1:7">
      <c r="A19" s="153" t="s">
        <v>108</v>
      </c>
      <c r="B19" s="153" t="s">
        <v>109</v>
      </c>
      <c r="C19" s="23">
        <v>9481.43</v>
      </c>
      <c r="D19" s="23">
        <v>9481.43</v>
      </c>
      <c r="E19" s="23">
        <v>9481.43</v>
      </c>
      <c r="F19" s="23"/>
      <c r="G19" s="23"/>
    </row>
    <row r="20" ht="18" customHeight="1" spans="1:7">
      <c r="A20" s="33" t="s">
        <v>110</v>
      </c>
      <c r="B20" s="33" t="s">
        <v>111</v>
      </c>
      <c r="C20" s="23">
        <v>173108.16</v>
      </c>
      <c r="D20" s="23">
        <v>173108.16</v>
      </c>
      <c r="E20" s="23">
        <v>173108.16</v>
      </c>
      <c r="F20" s="23"/>
      <c r="G20" s="23"/>
    </row>
    <row r="21" ht="18" customHeight="1" spans="1:7">
      <c r="A21" s="116" t="s">
        <v>112</v>
      </c>
      <c r="B21" s="116" t="s">
        <v>113</v>
      </c>
      <c r="C21" s="23">
        <v>173108.16</v>
      </c>
      <c r="D21" s="23">
        <v>173108.16</v>
      </c>
      <c r="E21" s="23">
        <v>173108.16</v>
      </c>
      <c r="F21" s="23"/>
      <c r="G21" s="23"/>
    </row>
    <row r="22" ht="18" customHeight="1" spans="1:7">
      <c r="A22" s="153" t="s">
        <v>114</v>
      </c>
      <c r="B22" s="153" t="s">
        <v>115</v>
      </c>
      <c r="C22" s="23">
        <v>173108.16</v>
      </c>
      <c r="D22" s="23">
        <v>173108.16</v>
      </c>
      <c r="E22" s="23">
        <v>173108.16</v>
      </c>
      <c r="F22" s="23"/>
      <c r="G22" s="23"/>
    </row>
    <row r="23" ht="18" customHeight="1" spans="1:7">
      <c r="A23" s="154" t="s">
        <v>116</v>
      </c>
      <c r="B23" s="155" t="s">
        <v>116</v>
      </c>
      <c r="C23" s="23">
        <v>2753061.26</v>
      </c>
      <c r="D23" s="23">
        <v>2613061.26</v>
      </c>
      <c r="E23" s="23">
        <v>2506655.94</v>
      </c>
      <c r="F23" s="23">
        <v>106405.32</v>
      </c>
      <c r="G23" s="23">
        <v>140000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2"/>
      <c r="G1" s="86" t="s">
        <v>164</v>
      </c>
    </row>
    <row r="2" ht="39" customHeight="1" spans="1:7">
      <c r="A2" s="125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1" t="str">
        <f>"单位名称："&amp;"临沧市健康促进和爱国卫生指导中心"</f>
        <v>单位名称：临沧市健康促进和爱国卫生指导中心</v>
      </c>
      <c r="B3" s="136"/>
      <c r="C3" s="137"/>
      <c r="D3" s="62"/>
      <c r="E3" s="29"/>
      <c r="G3" s="86" t="s">
        <v>165</v>
      </c>
    </row>
    <row r="4" ht="18.75" customHeight="1" spans="1:7">
      <c r="A4" s="10" t="s">
        <v>166</v>
      </c>
      <c r="B4" s="10" t="s">
        <v>167</v>
      </c>
      <c r="C4" s="30" t="s">
        <v>168</v>
      </c>
      <c r="D4" s="12" t="s">
        <v>169</v>
      </c>
      <c r="E4" s="13"/>
      <c r="F4" s="14"/>
      <c r="G4" s="30" t="s">
        <v>170</v>
      </c>
    </row>
    <row r="5" ht="18.75" customHeight="1" spans="1:7">
      <c r="A5" s="17"/>
      <c r="B5" s="138"/>
      <c r="C5" s="32"/>
      <c r="D5" s="64" t="s">
        <v>58</v>
      </c>
      <c r="E5" s="64" t="s">
        <v>171</v>
      </c>
      <c r="F5" s="64" t="s">
        <v>172</v>
      </c>
      <c r="G5" s="32"/>
    </row>
    <row r="6" ht="18.75" customHeight="1" spans="1:7">
      <c r="A6" s="139">
        <v>1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43" t="s">
        <v>56</v>
      </c>
      <c r="B7" s="144">
        <v>17000</v>
      </c>
      <c r="C7" s="144"/>
      <c r="D7" s="144">
        <v>15000</v>
      </c>
      <c r="E7" s="144"/>
      <c r="F7" s="144">
        <v>15000</v>
      </c>
      <c r="G7" s="144">
        <v>2000</v>
      </c>
    </row>
    <row r="8" ht="18.75" customHeight="1" spans="1:7">
      <c r="A8" s="145" t="s">
        <v>173</v>
      </c>
      <c r="B8" s="144"/>
      <c r="C8" s="144"/>
      <c r="D8" s="144"/>
      <c r="E8" s="144"/>
      <c r="F8" s="144"/>
      <c r="G8" s="144"/>
    </row>
    <row r="9" ht="18.75" customHeight="1" spans="1:7">
      <c r="A9" s="145" t="s">
        <v>174</v>
      </c>
      <c r="B9" s="144">
        <v>17000</v>
      </c>
      <c r="C9" s="144"/>
      <c r="D9" s="144">
        <v>15000</v>
      </c>
      <c r="E9" s="144"/>
      <c r="F9" s="144">
        <v>15000</v>
      </c>
      <c r="G9" s="144">
        <v>2000</v>
      </c>
    </row>
    <row r="10" ht="18.75" customHeight="1" spans="1:7">
      <c r="A10" s="145" t="s">
        <v>175</v>
      </c>
      <c r="B10" s="144"/>
      <c r="C10" s="144"/>
      <c r="D10" s="144"/>
      <c r="E10" s="144"/>
      <c r="F10" s="144"/>
      <c r="G10" s="144"/>
    </row>
    <row r="11" ht="18.75" customHeight="1" spans="1:7">
      <c r="A11" s="145" t="s">
        <v>176</v>
      </c>
      <c r="B11" s="144"/>
      <c r="C11" s="144"/>
      <c r="D11" s="144"/>
      <c r="E11" s="144"/>
      <c r="F11" s="144"/>
      <c r="G11" s="144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showZeros="0" topLeftCell="A2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7"/>
      <c r="I1" s="67"/>
      <c r="J1" s="67"/>
      <c r="K1" s="67"/>
      <c r="L1" s="67"/>
      <c r="M1" s="67"/>
      <c r="N1" s="29"/>
      <c r="O1" s="29"/>
      <c r="P1" s="29"/>
      <c r="Q1" s="67"/>
      <c r="U1" s="123"/>
      <c r="W1" s="38" t="s">
        <v>177</v>
      </c>
    </row>
    <row r="2" ht="39.75" customHeight="1" spans="1:23">
      <c r="A2" s="125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"单位名称："&amp;"临沧市健康促进和爱国卫生指导中心"</f>
        <v>单位名称：临沧市健康促进和爱国卫生指导中心</v>
      </c>
      <c r="B3" s="126"/>
      <c r="C3" s="126"/>
      <c r="D3" s="126"/>
      <c r="E3" s="126"/>
      <c r="F3" s="126"/>
      <c r="G3" s="126"/>
      <c r="H3" s="71"/>
      <c r="I3" s="71"/>
      <c r="J3" s="71"/>
      <c r="K3" s="71"/>
      <c r="L3" s="71"/>
      <c r="M3" s="71"/>
      <c r="N3" s="92"/>
      <c r="O3" s="92"/>
      <c r="P3" s="92"/>
      <c r="Q3" s="71"/>
      <c r="U3" s="123"/>
      <c r="W3" s="38" t="s">
        <v>165</v>
      </c>
    </row>
    <row r="4" ht="18" customHeight="1" spans="1:23">
      <c r="A4" s="10" t="s">
        <v>178</v>
      </c>
      <c r="B4" s="10" t="s">
        <v>179</v>
      </c>
      <c r="C4" s="10" t="s">
        <v>180</v>
      </c>
      <c r="D4" s="10" t="s">
        <v>181</v>
      </c>
      <c r="E4" s="10" t="s">
        <v>182</v>
      </c>
      <c r="F4" s="10" t="s">
        <v>183</v>
      </c>
      <c r="G4" s="10" t="s">
        <v>184</v>
      </c>
      <c r="H4" s="127" t="s">
        <v>185</v>
      </c>
      <c r="I4" s="66" t="s">
        <v>185</v>
      </c>
      <c r="J4" s="66"/>
      <c r="K4" s="66"/>
      <c r="L4" s="66"/>
      <c r="M4" s="66"/>
      <c r="N4" s="13"/>
      <c r="O4" s="13"/>
      <c r="P4" s="13"/>
      <c r="Q4" s="74" t="s">
        <v>62</v>
      </c>
      <c r="R4" s="66" t="s">
        <v>78</v>
      </c>
      <c r="S4" s="66"/>
      <c r="T4" s="66"/>
      <c r="U4" s="66"/>
      <c r="V4" s="66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5" t="s">
        <v>186</v>
      </c>
      <c r="I5" s="127" t="s">
        <v>59</v>
      </c>
      <c r="J5" s="66"/>
      <c r="K5" s="66"/>
      <c r="L5" s="66"/>
      <c r="M5" s="132"/>
      <c r="N5" s="12" t="s">
        <v>187</v>
      </c>
      <c r="O5" s="13"/>
      <c r="P5" s="14"/>
      <c r="Q5" s="10" t="s">
        <v>62</v>
      </c>
      <c r="R5" s="127" t="s">
        <v>78</v>
      </c>
      <c r="S5" s="74" t="s">
        <v>65</v>
      </c>
      <c r="T5" s="66" t="s">
        <v>78</v>
      </c>
      <c r="U5" s="74" t="s">
        <v>67</v>
      </c>
      <c r="V5" s="74" t="s">
        <v>68</v>
      </c>
      <c r="W5" s="134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3" t="s">
        <v>188</v>
      </c>
      <c r="J6" s="10" t="s">
        <v>189</v>
      </c>
      <c r="K6" s="10" t="s">
        <v>190</v>
      </c>
      <c r="L6" s="10" t="s">
        <v>191</v>
      </c>
      <c r="M6" s="10" t="s">
        <v>192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194</v>
      </c>
      <c r="K7" s="17" t="s">
        <v>190</v>
      </c>
      <c r="L7" s="17" t="s">
        <v>191</v>
      </c>
      <c r="M7" s="17" t="s">
        <v>192</v>
      </c>
      <c r="N7" s="17" t="s">
        <v>190</v>
      </c>
      <c r="O7" s="17" t="s">
        <v>191</v>
      </c>
      <c r="P7" s="17" t="s">
        <v>192</v>
      </c>
      <c r="Q7" s="17" t="s">
        <v>62</v>
      </c>
      <c r="R7" s="17" t="s">
        <v>58</v>
      </c>
      <c r="S7" s="17" t="s">
        <v>65</v>
      </c>
      <c r="T7" s="17" t="s">
        <v>193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2613061.26</v>
      </c>
      <c r="I9" s="23">
        <v>2613061.26</v>
      </c>
      <c r="J9" s="23"/>
      <c r="K9" s="23"/>
      <c r="L9" s="23">
        <v>2613061.26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 t="s">
        <v>71</v>
      </c>
      <c r="B10" s="21" t="s">
        <v>195</v>
      </c>
      <c r="C10" s="21" t="s">
        <v>196</v>
      </c>
      <c r="D10" s="21" t="s">
        <v>96</v>
      </c>
      <c r="E10" s="21" t="s">
        <v>97</v>
      </c>
      <c r="F10" s="21" t="s">
        <v>197</v>
      </c>
      <c r="G10" s="21" t="s">
        <v>198</v>
      </c>
      <c r="H10" s="23">
        <v>625752</v>
      </c>
      <c r="I10" s="23">
        <v>625752</v>
      </c>
      <c r="J10" s="23"/>
      <c r="K10" s="23"/>
      <c r="L10" s="23">
        <v>625752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9" t="s">
        <v>71</v>
      </c>
      <c r="B11" s="21" t="s">
        <v>195</v>
      </c>
      <c r="C11" s="21" t="s">
        <v>196</v>
      </c>
      <c r="D11" s="21" t="s">
        <v>96</v>
      </c>
      <c r="E11" s="21" t="s">
        <v>97</v>
      </c>
      <c r="F11" s="21" t="s">
        <v>199</v>
      </c>
      <c r="G11" s="21" t="s">
        <v>200</v>
      </c>
      <c r="H11" s="23">
        <v>103500</v>
      </c>
      <c r="I11" s="23">
        <v>103500</v>
      </c>
      <c r="J11" s="23"/>
      <c r="K11" s="23"/>
      <c r="L11" s="23">
        <v>103500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9" t="s">
        <v>71</v>
      </c>
      <c r="B12" s="21" t="s">
        <v>201</v>
      </c>
      <c r="C12" s="21" t="s">
        <v>202</v>
      </c>
      <c r="D12" s="21" t="s">
        <v>96</v>
      </c>
      <c r="E12" s="21" t="s">
        <v>97</v>
      </c>
      <c r="F12" s="21" t="s">
        <v>203</v>
      </c>
      <c r="G12" s="21" t="s">
        <v>204</v>
      </c>
      <c r="H12" s="23">
        <v>324000</v>
      </c>
      <c r="I12" s="23">
        <v>324000</v>
      </c>
      <c r="J12" s="23"/>
      <c r="K12" s="23"/>
      <c r="L12" s="23">
        <v>324000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9" t="s">
        <v>71</v>
      </c>
      <c r="B13" s="21" t="s">
        <v>195</v>
      </c>
      <c r="C13" s="21" t="s">
        <v>196</v>
      </c>
      <c r="D13" s="21" t="s">
        <v>96</v>
      </c>
      <c r="E13" s="21" t="s">
        <v>97</v>
      </c>
      <c r="F13" s="21" t="s">
        <v>203</v>
      </c>
      <c r="G13" s="21" t="s">
        <v>204</v>
      </c>
      <c r="H13" s="23">
        <v>226140</v>
      </c>
      <c r="I13" s="23">
        <v>226140</v>
      </c>
      <c r="J13" s="23"/>
      <c r="K13" s="23"/>
      <c r="L13" s="23">
        <v>226140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9" t="s">
        <v>71</v>
      </c>
      <c r="B14" s="21" t="s">
        <v>195</v>
      </c>
      <c r="C14" s="21" t="s">
        <v>196</v>
      </c>
      <c r="D14" s="21" t="s">
        <v>96</v>
      </c>
      <c r="E14" s="21" t="s">
        <v>97</v>
      </c>
      <c r="F14" s="21" t="s">
        <v>203</v>
      </c>
      <c r="G14" s="21" t="s">
        <v>204</v>
      </c>
      <c r="H14" s="23">
        <v>193320</v>
      </c>
      <c r="I14" s="23">
        <v>193320</v>
      </c>
      <c r="J14" s="23"/>
      <c r="K14" s="23"/>
      <c r="L14" s="23">
        <v>193320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9" t="s">
        <v>71</v>
      </c>
      <c r="B15" s="21" t="s">
        <v>195</v>
      </c>
      <c r="C15" s="21" t="s">
        <v>196</v>
      </c>
      <c r="D15" s="21" t="s">
        <v>96</v>
      </c>
      <c r="E15" s="21" t="s">
        <v>97</v>
      </c>
      <c r="F15" s="21" t="s">
        <v>203</v>
      </c>
      <c r="G15" s="21" t="s">
        <v>204</v>
      </c>
      <c r="H15" s="23">
        <v>293856</v>
      </c>
      <c r="I15" s="23">
        <v>293856</v>
      </c>
      <c r="J15" s="23"/>
      <c r="K15" s="23"/>
      <c r="L15" s="23">
        <v>293856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9" t="s">
        <v>71</v>
      </c>
      <c r="B16" s="21" t="s">
        <v>205</v>
      </c>
      <c r="C16" s="21" t="s">
        <v>206</v>
      </c>
      <c r="D16" s="21" t="s">
        <v>90</v>
      </c>
      <c r="E16" s="21" t="s">
        <v>91</v>
      </c>
      <c r="F16" s="21" t="s">
        <v>207</v>
      </c>
      <c r="G16" s="21" t="s">
        <v>208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9" t="s">
        <v>71</v>
      </c>
      <c r="B17" s="21" t="s">
        <v>205</v>
      </c>
      <c r="C17" s="21" t="s">
        <v>206</v>
      </c>
      <c r="D17" s="21" t="s">
        <v>90</v>
      </c>
      <c r="E17" s="21" t="s">
        <v>91</v>
      </c>
      <c r="F17" s="21" t="s">
        <v>207</v>
      </c>
      <c r="G17" s="21" t="s">
        <v>208</v>
      </c>
      <c r="H17" s="23">
        <v>230514.24</v>
      </c>
      <c r="I17" s="23">
        <v>230514.24</v>
      </c>
      <c r="J17" s="23"/>
      <c r="K17" s="23"/>
      <c r="L17" s="23">
        <v>230514.24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9" t="s">
        <v>71</v>
      </c>
      <c r="B18" s="21" t="s">
        <v>205</v>
      </c>
      <c r="C18" s="21" t="s">
        <v>206</v>
      </c>
      <c r="D18" s="21" t="s">
        <v>209</v>
      </c>
      <c r="E18" s="21" t="s">
        <v>210</v>
      </c>
      <c r="F18" s="21" t="s">
        <v>211</v>
      </c>
      <c r="G18" s="21" t="s">
        <v>212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9" t="s">
        <v>71</v>
      </c>
      <c r="B19" s="21" t="s">
        <v>205</v>
      </c>
      <c r="C19" s="21" t="s">
        <v>206</v>
      </c>
      <c r="D19" s="21" t="s">
        <v>213</v>
      </c>
      <c r="E19" s="21" t="s">
        <v>214</v>
      </c>
      <c r="F19" s="21" t="s">
        <v>215</v>
      </c>
      <c r="G19" s="21" t="s">
        <v>216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9" t="s">
        <v>71</v>
      </c>
      <c r="B20" s="21" t="s">
        <v>205</v>
      </c>
      <c r="C20" s="21" t="s">
        <v>206</v>
      </c>
      <c r="D20" s="21" t="s">
        <v>104</v>
      </c>
      <c r="E20" s="21" t="s">
        <v>105</v>
      </c>
      <c r="F20" s="21" t="s">
        <v>215</v>
      </c>
      <c r="G20" s="21" t="s">
        <v>216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9" t="s">
        <v>71</v>
      </c>
      <c r="B21" s="21" t="s">
        <v>205</v>
      </c>
      <c r="C21" s="21" t="s">
        <v>206</v>
      </c>
      <c r="D21" s="21" t="s">
        <v>104</v>
      </c>
      <c r="E21" s="21" t="s">
        <v>105</v>
      </c>
      <c r="F21" s="21" t="s">
        <v>215</v>
      </c>
      <c r="G21" s="21" t="s">
        <v>216</v>
      </c>
      <c r="H21" s="23">
        <v>102290.69</v>
      </c>
      <c r="I21" s="23">
        <v>102290.69</v>
      </c>
      <c r="J21" s="23"/>
      <c r="K21" s="23"/>
      <c r="L21" s="23">
        <v>102290.69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9" t="s">
        <v>71</v>
      </c>
      <c r="B22" s="21" t="s">
        <v>205</v>
      </c>
      <c r="C22" s="21" t="s">
        <v>206</v>
      </c>
      <c r="D22" s="21" t="s">
        <v>106</v>
      </c>
      <c r="E22" s="21" t="s">
        <v>107</v>
      </c>
      <c r="F22" s="21" t="s">
        <v>217</v>
      </c>
      <c r="G22" s="21" t="s">
        <v>218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9" t="s">
        <v>71</v>
      </c>
      <c r="B23" s="21" t="s">
        <v>205</v>
      </c>
      <c r="C23" s="21" t="s">
        <v>206</v>
      </c>
      <c r="D23" s="21" t="s">
        <v>106</v>
      </c>
      <c r="E23" s="21" t="s">
        <v>107</v>
      </c>
      <c r="F23" s="21" t="s">
        <v>217</v>
      </c>
      <c r="G23" s="21" t="s">
        <v>218</v>
      </c>
      <c r="H23" s="23">
        <v>57081.42</v>
      </c>
      <c r="I23" s="23">
        <v>57081.42</v>
      </c>
      <c r="J23" s="23"/>
      <c r="K23" s="23"/>
      <c r="L23" s="23">
        <v>57081.42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9" t="s">
        <v>71</v>
      </c>
      <c r="B24" s="21" t="s">
        <v>205</v>
      </c>
      <c r="C24" s="21" t="s">
        <v>206</v>
      </c>
      <c r="D24" s="21" t="s">
        <v>108</v>
      </c>
      <c r="E24" s="21" t="s">
        <v>109</v>
      </c>
      <c r="F24" s="21" t="s">
        <v>219</v>
      </c>
      <c r="G24" s="21" t="s">
        <v>220</v>
      </c>
      <c r="H24" s="23">
        <v>6600</v>
      </c>
      <c r="I24" s="23">
        <v>6600</v>
      </c>
      <c r="J24" s="23"/>
      <c r="K24" s="23"/>
      <c r="L24" s="23">
        <v>6600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9" t="s">
        <v>71</v>
      </c>
      <c r="B25" s="21" t="s">
        <v>205</v>
      </c>
      <c r="C25" s="21" t="s">
        <v>206</v>
      </c>
      <c r="D25" s="21" t="s">
        <v>108</v>
      </c>
      <c r="E25" s="21" t="s">
        <v>109</v>
      </c>
      <c r="F25" s="21" t="s">
        <v>219</v>
      </c>
      <c r="G25" s="21" t="s">
        <v>220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9" t="s">
        <v>71</v>
      </c>
      <c r="B26" s="21" t="s">
        <v>205</v>
      </c>
      <c r="C26" s="21" t="s">
        <v>206</v>
      </c>
      <c r="D26" s="21" t="s">
        <v>108</v>
      </c>
      <c r="E26" s="21" t="s">
        <v>109</v>
      </c>
      <c r="F26" s="21" t="s">
        <v>219</v>
      </c>
      <c r="G26" s="21" t="s">
        <v>220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9" t="s">
        <v>71</v>
      </c>
      <c r="B27" s="21" t="s">
        <v>205</v>
      </c>
      <c r="C27" s="21" t="s">
        <v>206</v>
      </c>
      <c r="D27" s="21" t="s">
        <v>96</v>
      </c>
      <c r="E27" s="21" t="s">
        <v>97</v>
      </c>
      <c r="F27" s="21" t="s">
        <v>219</v>
      </c>
      <c r="G27" s="21" t="s">
        <v>220</v>
      </c>
      <c r="H27" s="23">
        <v>10463</v>
      </c>
      <c r="I27" s="23">
        <v>10463</v>
      </c>
      <c r="J27" s="23"/>
      <c r="K27" s="23"/>
      <c r="L27" s="23">
        <v>10463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9" t="s">
        <v>71</v>
      </c>
      <c r="B28" s="21" t="s">
        <v>205</v>
      </c>
      <c r="C28" s="21" t="s">
        <v>206</v>
      </c>
      <c r="D28" s="21" t="s">
        <v>108</v>
      </c>
      <c r="E28" s="21" t="s">
        <v>109</v>
      </c>
      <c r="F28" s="21" t="s">
        <v>219</v>
      </c>
      <c r="G28" s="21" t="s">
        <v>220</v>
      </c>
      <c r="H28" s="23">
        <v>2881.43</v>
      </c>
      <c r="I28" s="23">
        <v>2881.43</v>
      </c>
      <c r="J28" s="23"/>
      <c r="K28" s="23"/>
      <c r="L28" s="23">
        <v>2881.43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9" t="s">
        <v>71</v>
      </c>
      <c r="B29" s="21" t="s">
        <v>221</v>
      </c>
      <c r="C29" s="21" t="s">
        <v>115</v>
      </c>
      <c r="D29" s="21" t="s">
        <v>114</v>
      </c>
      <c r="E29" s="21" t="s">
        <v>115</v>
      </c>
      <c r="F29" s="21" t="s">
        <v>222</v>
      </c>
      <c r="G29" s="21" t="s">
        <v>115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9" t="s">
        <v>71</v>
      </c>
      <c r="B30" s="21" t="s">
        <v>221</v>
      </c>
      <c r="C30" s="21" t="s">
        <v>115</v>
      </c>
      <c r="D30" s="21" t="s">
        <v>114</v>
      </c>
      <c r="E30" s="21" t="s">
        <v>115</v>
      </c>
      <c r="F30" s="21" t="s">
        <v>222</v>
      </c>
      <c r="G30" s="21" t="s">
        <v>115</v>
      </c>
      <c r="H30" s="23">
        <v>173108.16</v>
      </c>
      <c r="I30" s="23">
        <v>173108.16</v>
      </c>
      <c r="J30" s="23"/>
      <c r="K30" s="23"/>
      <c r="L30" s="23">
        <v>173108.16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9" t="s">
        <v>71</v>
      </c>
      <c r="B31" s="21" t="s">
        <v>223</v>
      </c>
      <c r="C31" s="21" t="s">
        <v>224</v>
      </c>
      <c r="D31" s="21" t="s">
        <v>96</v>
      </c>
      <c r="E31" s="21" t="s">
        <v>97</v>
      </c>
      <c r="F31" s="21" t="s">
        <v>225</v>
      </c>
      <c r="G31" s="21" t="s">
        <v>226</v>
      </c>
      <c r="H31" s="23">
        <v>62980</v>
      </c>
      <c r="I31" s="23">
        <v>62980</v>
      </c>
      <c r="J31" s="23"/>
      <c r="K31" s="23"/>
      <c r="L31" s="23">
        <v>62980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9" t="s">
        <v>71</v>
      </c>
      <c r="B32" s="21" t="s">
        <v>227</v>
      </c>
      <c r="C32" s="21" t="s">
        <v>170</v>
      </c>
      <c r="D32" s="21" t="s">
        <v>96</v>
      </c>
      <c r="E32" s="21" t="s">
        <v>97</v>
      </c>
      <c r="F32" s="21" t="s">
        <v>228</v>
      </c>
      <c r="G32" s="21" t="s">
        <v>170</v>
      </c>
      <c r="H32" s="23">
        <v>2000</v>
      </c>
      <c r="I32" s="23">
        <v>2000</v>
      </c>
      <c r="J32" s="23"/>
      <c r="K32" s="23"/>
      <c r="L32" s="23">
        <v>2000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9" t="s">
        <v>71</v>
      </c>
      <c r="B33" s="21" t="s">
        <v>229</v>
      </c>
      <c r="C33" s="21" t="s">
        <v>230</v>
      </c>
      <c r="D33" s="21" t="s">
        <v>88</v>
      </c>
      <c r="E33" s="21" t="s">
        <v>89</v>
      </c>
      <c r="F33" s="21" t="s">
        <v>225</v>
      </c>
      <c r="G33" s="21" t="s">
        <v>226</v>
      </c>
      <c r="H33" s="23">
        <v>4200</v>
      </c>
      <c r="I33" s="23">
        <v>4200</v>
      </c>
      <c r="J33" s="23"/>
      <c r="K33" s="23"/>
      <c r="L33" s="23">
        <v>4200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9" t="s">
        <v>71</v>
      </c>
      <c r="B34" s="21" t="s">
        <v>231</v>
      </c>
      <c r="C34" s="21" t="s">
        <v>232</v>
      </c>
      <c r="D34" s="21" t="s">
        <v>96</v>
      </c>
      <c r="E34" s="21" t="s">
        <v>97</v>
      </c>
      <c r="F34" s="21" t="s">
        <v>233</v>
      </c>
      <c r="G34" s="21" t="s">
        <v>234</v>
      </c>
      <c r="H34" s="23">
        <v>9386.28</v>
      </c>
      <c r="I34" s="23">
        <v>9386.28</v>
      </c>
      <c r="J34" s="23"/>
      <c r="K34" s="23"/>
      <c r="L34" s="23">
        <v>9386.28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29" t="s">
        <v>71</v>
      </c>
      <c r="B35" s="21" t="s">
        <v>235</v>
      </c>
      <c r="C35" s="21" t="s">
        <v>236</v>
      </c>
      <c r="D35" s="21" t="s">
        <v>96</v>
      </c>
      <c r="E35" s="21" t="s">
        <v>97</v>
      </c>
      <c r="F35" s="21" t="s">
        <v>237</v>
      </c>
      <c r="G35" s="21" t="s">
        <v>236</v>
      </c>
      <c r="H35" s="23">
        <v>12515.04</v>
      </c>
      <c r="I35" s="23">
        <v>12515.04</v>
      </c>
      <c r="J35" s="23"/>
      <c r="K35" s="23"/>
      <c r="L35" s="23">
        <v>12515.04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29" t="s">
        <v>71</v>
      </c>
      <c r="B36" s="21" t="s">
        <v>238</v>
      </c>
      <c r="C36" s="21" t="s">
        <v>239</v>
      </c>
      <c r="D36" s="21" t="s">
        <v>96</v>
      </c>
      <c r="E36" s="21" t="s">
        <v>97</v>
      </c>
      <c r="F36" s="21" t="s">
        <v>240</v>
      </c>
      <c r="G36" s="21" t="s">
        <v>239</v>
      </c>
      <c r="H36" s="23">
        <v>324</v>
      </c>
      <c r="I36" s="23">
        <v>324</v>
      </c>
      <c r="J36" s="23"/>
      <c r="K36" s="23"/>
      <c r="L36" s="23">
        <v>324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29" t="s">
        <v>71</v>
      </c>
      <c r="B37" s="21" t="s">
        <v>241</v>
      </c>
      <c r="C37" s="21" t="s">
        <v>242</v>
      </c>
      <c r="D37" s="21" t="s">
        <v>96</v>
      </c>
      <c r="E37" s="21" t="s">
        <v>97</v>
      </c>
      <c r="F37" s="21" t="s">
        <v>243</v>
      </c>
      <c r="G37" s="21" t="s">
        <v>242</v>
      </c>
      <c r="H37" s="23">
        <v>15000</v>
      </c>
      <c r="I37" s="23">
        <v>15000</v>
      </c>
      <c r="J37" s="23"/>
      <c r="K37" s="23"/>
      <c r="L37" s="23">
        <v>15000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29" t="s">
        <v>71</v>
      </c>
      <c r="B38" s="21" t="s">
        <v>244</v>
      </c>
      <c r="C38" s="21" t="s">
        <v>245</v>
      </c>
      <c r="D38" s="21" t="s">
        <v>88</v>
      </c>
      <c r="E38" s="21" t="s">
        <v>89</v>
      </c>
      <c r="F38" s="21" t="s">
        <v>246</v>
      </c>
      <c r="G38" s="21" t="s">
        <v>247</v>
      </c>
      <c r="H38" s="23">
        <v>157149</v>
      </c>
      <c r="I38" s="23">
        <v>157149</v>
      </c>
      <c r="J38" s="23"/>
      <c r="K38" s="23"/>
      <c r="L38" s="23">
        <v>157149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34" t="s">
        <v>116</v>
      </c>
      <c r="B39" s="130"/>
      <c r="C39" s="130"/>
      <c r="D39" s="130"/>
      <c r="E39" s="130"/>
      <c r="F39" s="130"/>
      <c r="G39" s="131"/>
      <c r="H39" s="23">
        <v>2613061.26</v>
      </c>
      <c r="I39" s="23">
        <v>2613061.26</v>
      </c>
      <c r="J39" s="23"/>
      <c r="K39" s="23"/>
      <c r="L39" s="23">
        <v>2613061.26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</sheetData>
  <mergeCells count="30">
    <mergeCell ref="A2:W2"/>
    <mergeCell ref="A3:G3"/>
    <mergeCell ref="H4:W4"/>
    <mergeCell ref="I5:M5"/>
    <mergeCell ref="N5:P5"/>
    <mergeCell ref="R5:W5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showZeros="0" topLeftCell="G1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248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"单位名称："&amp;"临沧市健康促进和爱国卫生指导中心"</f>
        <v>单位名称：临沧市健康促进和爱国卫生指导中心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165</v>
      </c>
    </row>
    <row r="4" ht="18.75" customHeight="1" spans="1:23">
      <c r="A4" s="10" t="s">
        <v>249</v>
      </c>
      <c r="B4" s="11" t="s">
        <v>179</v>
      </c>
      <c r="C4" s="10" t="s">
        <v>180</v>
      </c>
      <c r="D4" s="10" t="s">
        <v>250</v>
      </c>
      <c r="E4" s="11" t="s">
        <v>181</v>
      </c>
      <c r="F4" s="11" t="s">
        <v>182</v>
      </c>
      <c r="G4" s="11" t="s">
        <v>251</v>
      </c>
      <c r="H4" s="11" t="s">
        <v>252</v>
      </c>
      <c r="I4" s="30" t="s">
        <v>56</v>
      </c>
      <c r="J4" s="12" t="s">
        <v>253</v>
      </c>
      <c r="K4" s="13"/>
      <c r="L4" s="13"/>
      <c r="M4" s="14"/>
      <c r="N4" s="12" t="s">
        <v>187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1" t="s">
        <v>58</v>
      </c>
      <c r="K6" s="93"/>
      <c r="L6" s="31"/>
      <c r="M6" s="31"/>
      <c r="N6" s="31"/>
      <c r="O6" s="31"/>
      <c r="P6" s="31"/>
      <c r="Q6" s="31"/>
      <c r="R6" s="31"/>
      <c r="S6" s="122"/>
      <c r="T6" s="122"/>
      <c r="U6" s="122"/>
      <c r="V6" s="122"/>
      <c r="W6" s="122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254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</row>
    <row r="9" ht="18.75" customHeight="1" spans="1:23">
      <c r="A9" s="21"/>
      <c r="B9" s="21"/>
      <c r="C9" s="21" t="s">
        <v>255</v>
      </c>
      <c r="D9" s="21"/>
      <c r="E9" s="21"/>
      <c r="F9" s="21"/>
      <c r="G9" s="21"/>
      <c r="H9" s="21"/>
      <c r="I9" s="23">
        <v>40000</v>
      </c>
      <c r="J9" s="23">
        <v>40000</v>
      </c>
      <c r="K9" s="23">
        <v>40000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8" t="s">
        <v>256</v>
      </c>
      <c r="B10" s="118" t="s">
        <v>257</v>
      </c>
      <c r="C10" s="21" t="s">
        <v>255</v>
      </c>
      <c r="D10" s="118" t="s">
        <v>71</v>
      </c>
      <c r="E10" s="118" t="s">
        <v>100</v>
      </c>
      <c r="F10" s="118" t="s">
        <v>101</v>
      </c>
      <c r="G10" s="118" t="s">
        <v>225</v>
      </c>
      <c r="H10" s="118" t="s">
        <v>226</v>
      </c>
      <c r="I10" s="23">
        <v>10000</v>
      </c>
      <c r="J10" s="23">
        <v>10000</v>
      </c>
      <c r="K10" s="23">
        <v>10000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8" t="s">
        <v>256</v>
      </c>
      <c r="B11" s="118" t="s">
        <v>257</v>
      </c>
      <c r="C11" s="21" t="s">
        <v>255</v>
      </c>
      <c r="D11" s="118" t="s">
        <v>71</v>
      </c>
      <c r="E11" s="118" t="s">
        <v>100</v>
      </c>
      <c r="F11" s="118" t="s">
        <v>101</v>
      </c>
      <c r="G11" s="118" t="s">
        <v>258</v>
      </c>
      <c r="H11" s="118" t="s">
        <v>259</v>
      </c>
      <c r="I11" s="23">
        <v>30000</v>
      </c>
      <c r="J11" s="23">
        <v>30000</v>
      </c>
      <c r="K11" s="23">
        <v>30000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4"/>
      <c r="C12" s="21" t="s">
        <v>260</v>
      </c>
      <c r="D12" s="24"/>
      <c r="E12" s="24"/>
      <c r="F12" s="24"/>
      <c r="G12" s="24"/>
      <c r="H12" s="24"/>
      <c r="I12" s="23">
        <v>100000</v>
      </c>
      <c r="J12" s="23">
        <v>100000</v>
      </c>
      <c r="K12" s="23">
        <v>100000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8" t="s">
        <v>256</v>
      </c>
      <c r="B13" s="118" t="s">
        <v>261</v>
      </c>
      <c r="C13" s="21" t="s">
        <v>260</v>
      </c>
      <c r="D13" s="118" t="s">
        <v>71</v>
      </c>
      <c r="E13" s="118" t="s">
        <v>100</v>
      </c>
      <c r="F13" s="118" t="s">
        <v>101</v>
      </c>
      <c r="G13" s="118" t="s">
        <v>225</v>
      </c>
      <c r="H13" s="118" t="s">
        <v>226</v>
      </c>
      <c r="I13" s="23">
        <v>20000</v>
      </c>
      <c r="J13" s="23">
        <v>20000</v>
      </c>
      <c r="K13" s="23">
        <v>20000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8" t="s">
        <v>256</v>
      </c>
      <c r="B14" s="118" t="s">
        <v>261</v>
      </c>
      <c r="C14" s="21" t="s">
        <v>260</v>
      </c>
      <c r="D14" s="118" t="s">
        <v>71</v>
      </c>
      <c r="E14" s="118" t="s">
        <v>100</v>
      </c>
      <c r="F14" s="118" t="s">
        <v>101</v>
      </c>
      <c r="G14" s="118" t="s">
        <v>262</v>
      </c>
      <c r="H14" s="118" t="s">
        <v>263</v>
      </c>
      <c r="I14" s="23">
        <v>40000</v>
      </c>
      <c r="J14" s="23">
        <v>40000</v>
      </c>
      <c r="K14" s="23">
        <v>40000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8" t="s">
        <v>256</v>
      </c>
      <c r="B15" s="118" t="s">
        <v>261</v>
      </c>
      <c r="C15" s="21" t="s">
        <v>260</v>
      </c>
      <c r="D15" s="118" t="s">
        <v>71</v>
      </c>
      <c r="E15" s="118" t="s">
        <v>100</v>
      </c>
      <c r="F15" s="118" t="s">
        <v>101</v>
      </c>
      <c r="G15" s="118" t="s">
        <v>264</v>
      </c>
      <c r="H15" s="118" t="s">
        <v>265</v>
      </c>
      <c r="I15" s="23">
        <v>20000</v>
      </c>
      <c r="J15" s="23">
        <v>20000</v>
      </c>
      <c r="K15" s="23">
        <v>20000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8" t="s">
        <v>256</v>
      </c>
      <c r="B16" s="118" t="s">
        <v>261</v>
      </c>
      <c r="C16" s="21" t="s">
        <v>260</v>
      </c>
      <c r="D16" s="118" t="s">
        <v>71</v>
      </c>
      <c r="E16" s="118" t="s">
        <v>100</v>
      </c>
      <c r="F16" s="118" t="s">
        <v>101</v>
      </c>
      <c r="G16" s="118" t="s">
        <v>266</v>
      </c>
      <c r="H16" s="118" t="s">
        <v>267</v>
      </c>
      <c r="I16" s="23">
        <v>20000</v>
      </c>
      <c r="J16" s="23">
        <v>20000</v>
      </c>
      <c r="K16" s="23">
        <v>20000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34" t="s">
        <v>116</v>
      </c>
      <c r="B17" s="35"/>
      <c r="C17" s="35"/>
      <c r="D17" s="35"/>
      <c r="E17" s="35"/>
      <c r="F17" s="35"/>
      <c r="G17" s="35"/>
      <c r="H17" s="36"/>
      <c r="I17" s="23">
        <v>140000</v>
      </c>
      <c r="J17" s="23">
        <v>140000</v>
      </c>
      <c r="K17" s="23">
        <v>140000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workbookViewId="0">
      <selection activeCell="B23" sqref="B2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268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"单位名称："&amp;"临沧市健康促进和爱国卫生指导中心"</f>
        <v>单位名称：临沧市健康促进和爱国卫生指导中心</v>
      </c>
      <c r="B3" s="3"/>
      <c r="C3" s="3"/>
      <c r="D3" s="3"/>
      <c r="E3" s="3"/>
      <c r="F3" s="37"/>
      <c r="G3" s="3"/>
      <c r="H3" s="37"/>
    </row>
    <row r="4" ht="18.75" customHeight="1" spans="1:10">
      <c r="A4" s="46" t="s">
        <v>269</v>
      </c>
      <c r="B4" s="46" t="s">
        <v>270</v>
      </c>
      <c r="C4" s="46" t="s">
        <v>271</v>
      </c>
      <c r="D4" s="46" t="s">
        <v>272</v>
      </c>
      <c r="E4" s="46" t="s">
        <v>273</v>
      </c>
      <c r="F4" s="53" t="s">
        <v>274</v>
      </c>
      <c r="G4" s="46" t="s">
        <v>275</v>
      </c>
      <c r="H4" s="53" t="s">
        <v>276</v>
      </c>
      <c r="I4" s="53" t="s">
        <v>277</v>
      </c>
      <c r="J4" s="46" t="s">
        <v>278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1" t="s">
        <v>260</v>
      </c>
      <c r="B7" s="21" t="s">
        <v>279</v>
      </c>
      <c r="C7" s="21" t="s">
        <v>280</v>
      </c>
      <c r="D7" s="21" t="s">
        <v>281</v>
      </c>
      <c r="E7" s="33" t="s">
        <v>282</v>
      </c>
      <c r="F7" s="21" t="s">
        <v>283</v>
      </c>
      <c r="G7" s="33" t="s">
        <v>284</v>
      </c>
      <c r="H7" s="21" t="s">
        <v>285</v>
      </c>
      <c r="I7" s="21" t="s">
        <v>286</v>
      </c>
      <c r="J7" s="33" t="s">
        <v>287</v>
      </c>
    </row>
    <row r="8" ht="18.75" customHeight="1" spans="1:10">
      <c r="A8" s="211" t="s">
        <v>260</v>
      </c>
      <c r="B8" s="21" t="s">
        <v>279</v>
      </c>
      <c r="C8" s="21" t="s">
        <v>280</v>
      </c>
      <c r="D8" s="21" t="s">
        <v>281</v>
      </c>
      <c r="E8" s="33" t="s">
        <v>288</v>
      </c>
      <c r="F8" s="21" t="s">
        <v>283</v>
      </c>
      <c r="G8" s="33" t="s">
        <v>284</v>
      </c>
      <c r="H8" s="21" t="s">
        <v>285</v>
      </c>
      <c r="I8" s="21" t="s">
        <v>286</v>
      </c>
      <c r="J8" s="33" t="s">
        <v>289</v>
      </c>
    </row>
    <row r="9" ht="18.75" customHeight="1" spans="1:10">
      <c r="A9" s="211" t="s">
        <v>260</v>
      </c>
      <c r="B9" s="21" t="s">
        <v>279</v>
      </c>
      <c r="C9" s="21" t="s">
        <v>280</v>
      </c>
      <c r="D9" s="21" t="s">
        <v>290</v>
      </c>
      <c r="E9" s="33" t="s">
        <v>291</v>
      </c>
      <c r="F9" s="21" t="s">
        <v>283</v>
      </c>
      <c r="G9" s="33" t="s">
        <v>292</v>
      </c>
      <c r="H9" s="21" t="s">
        <v>293</v>
      </c>
      <c r="I9" s="21" t="s">
        <v>286</v>
      </c>
      <c r="J9" s="33" t="s">
        <v>294</v>
      </c>
    </row>
    <row r="10" ht="18.75" customHeight="1" spans="1:10">
      <c r="A10" s="211" t="s">
        <v>260</v>
      </c>
      <c r="B10" s="21" t="s">
        <v>279</v>
      </c>
      <c r="C10" s="21" t="s">
        <v>295</v>
      </c>
      <c r="D10" s="21" t="s">
        <v>296</v>
      </c>
      <c r="E10" s="33" t="s">
        <v>297</v>
      </c>
      <c r="F10" s="21" t="s">
        <v>298</v>
      </c>
      <c r="G10" s="33" t="s">
        <v>299</v>
      </c>
      <c r="H10" s="21"/>
      <c r="I10" s="21" t="s">
        <v>300</v>
      </c>
      <c r="J10" s="33" t="s">
        <v>301</v>
      </c>
    </row>
    <row r="11" ht="18.75" customHeight="1" spans="1:10">
      <c r="A11" s="211" t="s">
        <v>260</v>
      </c>
      <c r="B11" s="21" t="s">
        <v>279</v>
      </c>
      <c r="C11" s="21" t="s">
        <v>302</v>
      </c>
      <c r="D11" s="21" t="s">
        <v>303</v>
      </c>
      <c r="E11" s="33" t="s">
        <v>304</v>
      </c>
      <c r="F11" s="21" t="s">
        <v>283</v>
      </c>
      <c r="G11" s="33" t="s">
        <v>305</v>
      </c>
      <c r="H11" s="21" t="s">
        <v>293</v>
      </c>
      <c r="I11" s="21" t="s">
        <v>286</v>
      </c>
      <c r="J11" s="33" t="s">
        <v>306</v>
      </c>
    </row>
    <row r="12" ht="18.75" customHeight="1" spans="1:10">
      <c r="A12" s="211" t="s">
        <v>255</v>
      </c>
      <c r="B12" s="21" t="s">
        <v>307</v>
      </c>
      <c r="C12" s="21" t="s">
        <v>280</v>
      </c>
      <c r="D12" s="21" t="s">
        <v>281</v>
      </c>
      <c r="E12" s="33" t="s">
        <v>308</v>
      </c>
      <c r="F12" s="21" t="s">
        <v>283</v>
      </c>
      <c r="G12" s="33" t="s">
        <v>284</v>
      </c>
      <c r="H12" s="21" t="s">
        <v>285</v>
      </c>
      <c r="I12" s="21" t="s">
        <v>286</v>
      </c>
      <c r="J12" s="33" t="s">
        <v>309</v>
      </c>
    </row>
    <row r="13" ht="18.75" customHeight="1" spans="1:10">
      <c r="A13" s="211" t="s">
        <v>255</v>
      </c>
      <c r="B13" s="21" t="s">
        <v>307</v>
      </c>
      <c r="C13" s="21" t="s">
        <v>280</v>
      </c>
      <c r="D13" s="21" t="s">
        <v>281</v>
      </c>
      <c r="E13" s="33" t="s">
        <v>310</v>
      </c>
      <c r="F13" s="21" t="s">
        <v>283</v>
      </c>
      <c r="G13" s="33" t="s">
        <v>311</v>
      </c>
      <c r="H13" s="21" t="s">
        <v>285</v>
      </c>
      <c r="I13" s="21" t="s">
        <v>286</v>
      </c>
      <c r="J13" s="33" t="s">
        <v>312</v>
      </c>
    </row>
    <row r="14" ht="18.75" customHeight="1" spans="1:10">
      <c r="A14" s="211" t="s">
        <v>255</v>
      </c>
      <c r="B14" s="21" t="s">
        <v>307</v>
      </c>
      <c r="C14" s="21" t="s">
        <v>280</v>
      </c>
      <c r="D14" s="21" t="s">
        <v>290</v>
      </c>
      <c r="E14" s="33" t="s">
        <v>313</v>
      </c>
      <c r="F14" s="21" t="s">
        <v>283</v>
      </c>
      <c r="G14" s="33" t="s">
        <v>305</v>
      </c>
      <c r="H14" s="21" t="s">
        <v>293</v>
      </c>
      <c r="I14" s="21" t="s">
        <v>286</v>
      </c>
      <c r="J14" s="33" t="s">
        <v>314</v>
      </c>
    </row>
    <row r="15" ht="18.75" customHeight="1" spans="1:10">
      <c r="A15" s="211" t="s">
        <v>255</v>
      </c>
      <c r="B15" s="21" t="s">
        <v>307</v>
      </c>
      <c r="C15" s="21" t="s">
        <v>295</v>
      </c>
      <c r="D15" s="21" t="s">
        <v>296</v>
      </c>
      <c r="E15" s="33" t="s">
        <v>297</v>
      </c>
      <c r="F15" s="21" t="s">
        <v>298</v>
      </c>
      <c r="G15" s="33" t="s">
        <v>299</v>
      </c>
      <c r="H15" s="21"/>
      <c r="I15" s="21" t="s">
        <v>300</v>
      </c>
      <c r="J15" s="33" t="s">
        <v>301</v>
      </c>
    </row>
    <row r="16" ht="18.75" customHeight="1" spans="1:10">
      <c r="A16" s="211" t="s">
        <v>255</v>
      </c>
      <c r="B16" s="21" t="s">
        <v>307</v>
      </c>
      <c r="C16" s="21" t="s">
        <v>302</v>
      </c>
      <c r="D16" s="21" t="s">
        <v>303</v>
      </c>
      <c r="E16" s="33" t="s">
        <v>315</v>
      </c>
      <c r="F16" s="21" t="s">
        <v>283</v>
      </c>
      <c r="G16" s="33" t="s">
        <v>305</v>
      </c>
      <c r="H16" s="21" t="s">
        <v>293</v>
      </c>
      <c r="I16" s="21" t="s">
        <v>286</v>
      </c>
      <c r="J16" s="33" t="s">
        <v>316</v>
      </c>
    </row>
  </sheetData>
  <mergeCells count="6">
    <mergeCell ref="A2:J2"/>
    <mergeCell ref="A3:H3"/>
    <mergeCell ref="A7:A11"/>
    <mergeCell ref="A12:A16"/>
    <mergeCell ref="B7:B11"/>
    <mergeCell ref="B12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穆杨美</cp:lastModifiedBy>
  <dcterms:created xsi:type="dcterms:W3CDTF">2025-03-11T02:27:00Z</dcterms:created>
  <dcterms:modified xsi:type="dcterms:W3CDTF">2025-03-11T03:09:29Z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E5DC2353835F4B24BCDF7E5D4F86FCE7_12</vt:lpwstr>
  </property>
  <property fmtid="{D5CDD505-2E9C-101B-9397-08002B2CF9AE}" pid="3" name="KSOProductBuildVer">
    <vt:lpwstr>2052-12.1.0.18912</vt:lpwstr>
  </property>
</Properties>
</file>