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0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<sst xmlns="http://schemas.openxmlformats.org/spreadsheetml/2006/main" count="416">
  <si>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</si>
  <si>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</si>
  <si>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</si>
  <si>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</si>
  <si>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</si>
  <si>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</si>
  <si>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</si>
  <si>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</si>
  <si>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</si>
  <si>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</si>
  <si>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</si>
  <si>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</si>
  <si>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</si>
  <si>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</si>
  <si>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</si>
  <si>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</si>
  <si>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</si>
  <si>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</si>
  <si>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</si>
  <si>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</si>
  <si>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</si>
  <si>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</si>
  <si>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</si>
  <si>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</si>
  <si>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</si>
  <si>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</si>
  <si>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</si>
  <si>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</si>
  <si>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</si>
  <si>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</si>
  <si>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</si>
  <si>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</si>
  <si>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</si>
  <si>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</si>
  <si>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</si>
  <si>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</si>
  <si>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</si>
  <si>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</si>
  <si>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</si>
  <si>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</si>
  <si>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</si>
  <si>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</si>
  <si>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</si>
  <si>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</si>
  <si>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</si>
  <si>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</si>
  <si>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</si>
  <si>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</si>
  <si>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</si>
  <si>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</si>
  <si>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</si>
  <si>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</si>
  <si>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</si>
  <si>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</si>
  <si>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</si>
  <si>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</si>
  <si>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</si>
  <si>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</si>
  <si>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</si>
  <si>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</si>
  <si>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</si>
  <si>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</si>
  <si>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</si>
  <si>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</si>
  <si>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</si>
  <si>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</si>
  <si>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</si>
  <si>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</si>
  <si>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</si>
  <si>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</si>
  <si>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129004</t>
  </si>
  <si>
    <t>临沧市文化馆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</si>
  <si>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</si>
  <si>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</si>
  <si>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</si>
  <si>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</si>
  <si>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</si>
  <si>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</si>
  <si>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</si>
  <si>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</si>
  <si>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</si>
  <si>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</si>
  <si>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</si>
  <si>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</si>
  <si>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</si>
  <si>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</si>
  <si>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</si>
  <si>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</si>
  <si>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2070109</t>
  </si>
  <si>
    <t>群众文化</t>
  </si>
  <si>
    <t>2070111</t>
  </si>
  <si>
    <t>文化创作与保护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</si>
  <si>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</si>
  <si>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</si>
  <si>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</si>
  <si>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</si>
  <si>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</si>
  <si>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</si>
  <si>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</si>
  <si>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</si>
  <si>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</si>
  <si>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</si>
  <si>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</si>
  <si>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</si>
  <si>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</si>
  <si>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</si>
  <si>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</si>
  <si>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</si>
  <si>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</si>
  <si>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</si>
  <si>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</si>
  <si>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</si>
  <si>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</si>
  <si>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</si>
  <si>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</si>
  <si>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</si>
  <si>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</si>
  <si>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</si>
  <si>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</si>
  <si>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</si>
  <si>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</si>
  <si>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</si>
  <si>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</si>
  <si>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</si>
  <si>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</si>
  <si>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</si>
  <si>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</si>
  <si>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</si>
  <si>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</si>
  <si>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</si>
  <si>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</si>
  <si>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</si>
  <si>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</si>
  <si>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</si>
  <si>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</si>
  <si>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</si>
  <si>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</si>
  <si>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</si>
  <si>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</si>
  <si>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</si>
  <si>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</si>
  <si>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</si>
  <si>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</si>
  <si>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</si>
  <si>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</si>
  <si>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</si>
  <si>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</si>
  <si>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</si>
  <si>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</si>
  <si>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</si>
  <si>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</si>
  <si>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</si>
  <si>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</si>
  <si>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</si>
  <si>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</si>
  <si>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</si>
  <si>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</si>
  <si>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</si>
  <si>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</si>
  <si>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</si>
  <si>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</si>
  <si>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</si>
  <si>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</si>
  <si>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</si>
  <si>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</si>
  <si>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</si>
  <si>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</si>
  <si>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</si>
  <si>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</si>
  <si>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</si>
  <si>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</si>
  <si>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</si>
  <si>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</si>
  <si>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</si>
  <si>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</si>
  <si>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</si>
  <si>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</si>
  <si>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</si>
  <si>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</si>
  <si>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</si>
  <si>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</si>
  <si>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</si>
  <si>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</si>
  <si>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</si>
  <si>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</si>
  <si>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</si>
  <si>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</si>
  <si>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</si>
  <si>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</si>
  <si>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</si>
  <si>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</si>
  <si>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</si>
  <si>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</si>
  <si>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</si>
  <si>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</si>
  <si>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</si>
  <si>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</si>
  <si>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</si>
  <si>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</si>
  <si>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</si>
  <si>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</si>
  <si>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530900210000000003636</t>
  </si>
  <si>
    <t>事业人员支出工资</t>
  </si>
  <si>
    <t>30101</t>
  </si>
  <si>
    <t>基本工资</t>
  </si>
  <si>
    <t>30102</t>
  </si>
  <si>
    <t>津贴补贴</t>
  </si>
  <si>
    <t>530900231100001488573</t>
  </si>
  <si>
    <t>绩效工资（2017年提高标准部分）</t>
  </si>
  <si>
    <t>30107</t>
  </si>
  <si>
    <t>绩效工资</t>
  </si>
  <si>
    <t>530900210000000003637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</si>
  <si>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</si>
  <si>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</si>
  <si>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</si>
  <si>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</si>
  <si>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</si>
  <si>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</si>
  <si>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</si>
  <si>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</si>
  <si>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</si>
  <si>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</si>
  <si>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</si>
  <si>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</si>
  <si>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</si>
  <si>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</si>
  <si>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</si>
  <si>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530900210000000003638</t>
  </si>
  <si>
    <t>30113</t>
  </si>
  <si>
    <t>530900210000000003653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</si>
  <si>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</si>
  <si>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</si>
  <si>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</si>
  <si>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</si>
  <si>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</si>
  <si>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</si>
  <si>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</si>
  <si>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</si>
  <si>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</si>
  <si>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530900251100003670024</t>
  </si>
  <si>
    <t>30217</t>
  </si>
  <si>
    <t>31002</t>
  </si>
  <si>
    <t>办公设备购置</t>
  </si>
  <si>
    <t>30201</t>
  </si>
  <si>
    <t>办公费</t>
  </si>
  <si>
    <t>530900210000000003652</t>
  </si>
  <si>
    <t>离退休公用经费</t>
  </si>
  <si>
    <t>530900210000000003654</t>
  </si>
  <si>
    <t>职工教育经费</t>
  </si>
  <si>
    <t>30216</t>
  </si>
  <si>
    <t>培训费</t>
  </si>
  <si>
    <t>530900210000000003643</t>
  </si>
  <si>
    <t>工会经费</t>
  </si>
  <si>
    <t>30228</t>
  </si>
  <si>
    <t>530900210000000003645</t>
  </si>
  <si>
    <t>福利费</t>
  </si>
  <si>
    <t>30229</t>
  </si>
  <si>
    <t>530900210000000003641</t>
  </si>
  <si>
    <t>公务用车运行维护费</t>
  </si>
  <si>
    <t>30231</t>
  </si>
  <si>
    <t>530900210000000003639</t>
  </si>
  <si>
    <t>离退休费</t>
  </si>
  <si>
    <t>30302</t>
  </si>
  <si>
    <t>退休费</t>
  </si>
  <si>
    <t>530900231100001160829</t>
  </si>
  <si>
    <t>遗嘱补助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</si>
  <si>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</si>
  <si>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</si>
  <si>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</si>
  <si>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</si>
  <si>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</si>
  <si>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</si>
  <si>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</si>
  <si>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</si>
  <si>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</si>
  <si>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非物质文化遗产保护专项经费</t>
  </si>
  <si>
    <t>专项业务类</t>
  </si>
  <si>
    <t>530900210000000002567</t>
  </si>
  <si>
    <t>30214</t>
  </si>
  <si>
    <t>租赁费</t>
  </si>
  <si>
    <t>30227</t>
  </si>
  <si>
    <t>委托业务费</t>
  </si>
  <si>
    <t>30299</t>
  </si>
  <si>
    <t>其他商品和服务支出</t>
  </si>
  <si>
    <t>群众文化专项经费</t>
  </si>
  <si>
    <t>530900210000000002564</t>
  </si>
  <si>
    <t>30202</t>
  </si>
  <si>
    <t>印刷费</t>
  </si>
  <si>
    <t>市级非遗传承人专项补助资金</t>
  </si>
  <si>
    <t>530900210000000017392</t>
  </si>
  <si>
    <t>30226</t>
  </si>
  <si>
    <t>劳务费</t>
  </si>
  <si>
    <t>微电影艺术剧院运行维护补助经费</t>
  </si>
  <si>
    <t>530900231100001158454</t>
  </si>
  <si>
    <t>30213</t>
  </si>
  <si>
    <t>维修（护）费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</si>
  <si>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</si>
  <si>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</si>
  <si>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</si>
  <si>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</si>
  <si>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</si>
  <si>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</si>
  <si>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</si>
  <si>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</si>
  <si>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</si>
  <si>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</si>
  <si>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</si>
  <si>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1、开展群众文化活动；2、群众文化内部刊物《群文荟萃》。</t>
  </si>
  <si>
    <t>产出指标</t>
  </si>
  <si>
    <t>时效指标</t>
  </si>
  <si>
    <t>按照年初计划按时完成任务</t>
  </si>
  <si>
    <t>&gt;</t>
  </si>
  <si>
    <t>2类</t>
  </si>
  <si>
    <t>场</t>
  </si>
  <si>
    <t>定量指标</t>
  </si>
  <si>
    <t>开展群众文化活动、维护网站建设以及编制《群文荟萃》</t>
  </si>
  <si>
    <t>效益指标</t>
  </si>
  <si>
    <t>社会效益</t>
  </si>
  <si>
    <t>满足群众的文艺需求</t>
  </si>
  <si>
    <t>=</t>
  </si>
  <si>
    <t>次</t>
  </si>
  <si>
    <t>定性指标</t>
  </si>
  <si>
    <t>满足群众对文艺活动的需求</t>
  </si>
  <si>
    <t>满意度指标</t>
  </si>
  <si>
    <t>服务对象满意度</t>
  </si>
  <si>
    <t>群众满意度高</t>
  </si>
  <si>
    <t>使群众满意</t>
  </si>
  <si>
    <t>市级传承人每人每年补助0.1万元，完成非遗保护、传承、宣传等。</t>
  </si>
  <si>
    <t>数量指标</t>
  </si>
  <si>
    <t>传承人补助</t>
  </si>
  <si>
    <t>人</t>
  </si>
  <si>
    <t>市级传承人每人每年补助0.1万元</t>
  </si>
  <si>
    <t>2022年度市级传承人每人每年补助0.1万元。完成非遗保护、传承、宣传等。</t>
  </si>
  <si>
    <t>推广非遗传承人项目</t>
  </si>
  <si>
    <t>&gt;=</t>
  </si>
  <si>
    <t>常年宣传</t>
  </si>
  <si>
    <t>人次</t>
  </si>
  <si>
    <t>开展非遗宣传保护及传承</t>
  </si>
  <si>
    <t>群众满意度</t>
  </si>
  <si>
    <t>%</t>
  </si>
  <si>
    <t>采访</t>
  </si>
  <si>
    <t>用于亚洲微电影艺术剧院的运行维修维护。</t>
  </si>
  <si>
    <t>保障剧院正常安全运行</t>
  </si>
  <si>
    <t>元</t>
  </si>
  <si>
    <t>可持续影响</t>
  </si>
  <si>
    <t>项目可持续带动</t>
  </si>
  <si>
    <t>持续保障剧院运行</t>
  </si>
  <si>
    <t>提高群众服务满意度</t>
  </si>
  <si>
    <t>提高服务群众满意度</t>
  </si>
  <si>
    <t>1、非遗项目田野调查、非遗传承人培训；2、非遗项目保护宣传展示。</t>
  </si>
  <si>
    <t>预计于2025年12月份完成</t>
  </si>
  <si>
    <t>1、非遗项目田野调查、非遗业务培训；2、非遗项目保护宣传展示。</t>
  </si>
  <si>
    <t>满足群众的非遗传承文化需求</t>
  </si>
  <si>
    <t>满足群众对非遗传承文化的需求</t>
  </si>
  <si>
    <t>预算06表</t>
  </si>
  <si>
    <t>政府性基金预算支出预算表</t>
  </si>
  <si>
    <t>单位名称：临沧市发展和改革委员会</t>
  </si>
  <si>
    <t>本年政府性基金预算支出</t>
  </si>
  <si>
    <t>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</si>
  <si>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</si>
  <si>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</si>
  <si>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</si>
  <si>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</si>
  <si>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</si>
  <si>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</si>
  <si>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</si>
  <si>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</si>
  <si>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</si>
  <si>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</si>
  <si>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群文荟萃印制</t>
  </si>
  <si>
    <t>公文用纸、资料汇编、信封印刷服务</t>
  </si>
  <si>
    <t>次/年</t>
  </si>
  <si>
    <t>车辆加油</t>
  </si>
  <si>
    <t>车辆加油、添加燃料服务</t>
  </si>
  <si>
    <t>车辆维修</t>
  </si>
  <si>
    <t>车辆维修和保养服务</t>
  </si>
  <si>
    <t>车辆保险费</t>
  </si>
  <si>
    <t>机动车保险服务</t>
  </si>
  <si>
    <t>台式电脑</t>
  </si>
  <si>
    <t>台式计算机</t>
  </si>
  <si>
    <t>台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</si>
  <si>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</si>
  <si>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</si>
  <si>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</si>
  <si>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</si>
  <si>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</si>
  <si>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</si>
  <si>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</si>
  <si>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</si>
  <si>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</si>
  <si>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</si>
  <si>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</si>
  <si>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</si>
  <si>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</si>
  <si>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</si>
  <si>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</si>
  <si>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</si>
  <si>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</si>
  <si>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</si>
  <si>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</si>
  <si>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</si>
  <si>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</si>
  <si>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</si>
  <si>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</si>
  <si>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</si>
  <si>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</si>
  <si>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</si>
  <si>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A02设备</t>
  </si>
  <si>
    <t>A02010105台式计算机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</si>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</sst>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7" fillId="23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17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8" fillId="14" borderId="20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9" fontId="6" fillId="0" borderId="7" xfId="0" applyNumberFormat="1" applyFont="1" applyBorder="1" applyAlignment="1" applyProtection="1">
      <alignment horizontal="left" vertical="center" wrapTex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"单位名称："&amp;"临沧市文化馆"</f>
        <v>单位名称：临沧市文化馆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3" t="s">
        <v>6</v>
      </c>
      <c r="B8" s="24">
        <v>10656527.56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>
        <v>7420972.45</v>
      </c>
    </row>
    <row r="15" ht="18.75" customHeight="1" spans="1:4">
      <c r="A15" s="169" t="s">
        <v>20</v>
      </c>
      <c r="B15" s="24"/>
      <c r="C15" s="168" t="s">
        <v>21</v>
      </c>
      <c r="D15" s="24">
        <v>1870268.96</v>
      </c>
    </row>
    <row r="16" ht="18.75" customHeight="1" spans="1:4">
      <c r="A16" s="169" t="s">
        <v>22</v>
      </c>
      <c r="B16" s="24"/>
      <c r="C16" s="168" t="s">
        <v>23</v>
      </c>
      <c r="D16" s="24">
        <v>701732.71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663553.44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171"/>
      <c r="B34" s="24"/>
      <c r="C34" s="169" t="s">
        <v>43</v>
      </c>
      <c r="D34" s="24"/>
    </row>
    <row r="35" ht="18.75" customHeight="1" spans="1:4">
      <c r="A35" s="210" t="s">
        <v>44</v>
      </c>
      <c r="B35" s="172">
        <f>SUM(B8:B12)</f>
        <v>10656527.56</v>
      </c>
      <c r="C35" s="211" t="s">
        <v>45</v>
      </c>
      <c r="D35" s="172">
        <v>10656527.56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2">
        <f t="shared" ref="B39:D39" si="1">B35+B36</f>
        <v>10656527.56</v>
      </c>
      <c r="C39" s="211" t="s">
        <v>52</v>
      </c>
      <c r="D39" s="172">
        <f t="shared" si="1"/>
        <v>10656527.56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9"/>
      <c r="P2" s="69"/>
      <c r="Q2" s="69"/>
      <c r="R2" s="69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1"/>
      <c r="P3" s="201"/>
      <c r="Q3" s="201"/>
      <c r="R3" s="201"/>
      <c r="S3" s="201"/>
    </row>
    <row r="4" ht="18.75" customHeight="1" spans="1:19">
      <c r="A4" s="43" t="str">
        <f>"单位名称："&amp;"临沧市文化馆"</f>
        <v>单位名称：临沧市文化馆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2"/>
      <c r="K5" s="189"/>
      <c r="L5" s="189"/>
      <c r="M5" s="189"/>
      <c r="N5" s="203"/>
      <c r="O5" s="188" t="s">
        <v>46</v>
      </c>
      <c r="P5" s="188"/>
      <c r="Q5" s="188"/>
      <c r="R5" s="188"/>
      <c r="S5" s="206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4" t="s">
        <v>63</v>
      </c>
      <c r="J6" s="204"/>
      <c r="K6" s="204"/>
      <c r="L6" s="204"/>
      <c r="M6" s="204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5"/>
      <c r="P7" s="205"/>
      <c r="Q7" s="205"/>
      <c r="R7" s="205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10656527.56</v>
      </c>
      <c r="D9" s="24">
        <v>10656527.56</v>
      </c>
      <c r="E9" s="24">
        <v>10656527.56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8" t="s">
        <v>56</v>
      </c>
      <c r="B10" s="199"/>
      <c r="C10" s="24">
        <v>10656527.56</v>
      </c>
      <c r="D10" s="24">
        <v>10656527.56</v>
      </c>
      <c r="E10" s="24">
        <v>10656527.56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72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"单位名称："&amp;"临沧市文化馆"</f>
        <v>单位名称：临沧市文化馆</v>
      </c>
      <c r="B4" s="177"/>
      <c r="C4" s="64"/>
      <c r="D4" s="30"/>
      <c r="E4" s="64"/>
      <c r="F4" s="64"/>
      <c r="G4" s="64"/>
      <c r="H4" s="30"/>
      <c r="I4" s="64"/>
      <c r="J4" s="30"/>
      <c r="K4" s="64"/>
      <c r="L4" s="64"/>
      <c r="M4" s="184"/>
      <c r="N4" s="184"/>
      <c r="O4" s="41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6" t="s">
        <v>75</v>
      </c>
      <c r="F5" s="138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4" t="s">
        <v>75</v>
      </c>
      <c r="F6" s="94" t="s">
        <v>76</v>
      </c>
      <c r="G6" s="19"/>
      <c r="H6" s="19"/>
      <c r="I6" s="19"/>
      <c r="J6" s="66" t="s">
        <v>58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</row>
    <row r="7" ht="18.75" customHeight="1" spans="1:15">
      <c r="A7" s="118">
        <v>1</v>
      </c>
      <c r="B7" s="118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3" t="s">
        <v>84</v>
      </c>
      <c r="B8" s="163" t="s">
        <v>85</v>
      </c>
      <c r="C8" s="24">
        <v>7420972.45</v>
      </c>
      <c r="D8" s="24">
        <v>7420972.45</v>
      </c>
      <c r="E8" s="24">
        <v>6970972.45</v>
      </c>
      <c r="F8" s="24">
        <v>450000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86</v>
      </c>
      <c r="B9" s="214" t="s">
        <v>87</v>
      </c>
      <c r="C9" s="24">
        <v>7420972.45</v>
      </c>
      <c r="D9" s="24">
        <v>7420972.45</v>
      </c>
      <c r="E9" s="24">
        <v>6970972.45</v>
      </c>
      <c r="F9" s="24">
        <v>450000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88</v>
      </c>
      <c r="B10" s="215" t="s">
        <v>89</v>
      </c>
      <c r="C10" s="24">
        <v>7120972.45</v>
      </c>
      <c r="D10" s="24">
        <v>7120972.45</v>
      </c>
      <c r="E10" s="24">
        <v>6970972.45</v>
      </c>
      <c r="F10" s="24">
        <v>150000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90</v>
      </c>
      <c r="B11" s="215" t="s">
        <v>91</v>
      </c>
      <c r="C11" s="24">
        <v>250000</v>
      </c>
      <c r="D11" s="24">
        <v>250000</v>
      </c>
      <c r="E11" s="24"/>
      <c r="F11" s="24">
        <v>250000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92</v>
      </c>
      <c r="B12" s="215" t="s">
        <v>93</v>
      </c>
      <c r="C12" s="24">
        <v>50000</v>
      </c>
      <c r="D12" s="24">
        <v>50000</v>
      </c>
      <c r="E12" s="24"/>
      <c r="F12" s="24">
        <v>50000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3" t="s">
        <v>94</v>
      </c>
      <c r="B13" s="163" t="s">
        <v>95</v>
      </c>
      <c r="C13" s="24">
        <v>1870268.96</v>
      </c>
      <c r="D13" s="24">
        <v>1870268.96</v>
      </c>
      <c r="E13" s="24">
        <v>1870268.96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8" t="s">
        <v>96</v>
      </c>
      <c r="B14" s="214" t="s">
        <v>97</v>
      </c>
      <c r="C14" s="24">
        <v>1858381.76</v>
      </c>
      <c r="D14" s="24">
        <v>1858381.76</v>
      </c>
      <c r="E14" s="24">
        <v>1858381.76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98</v>
      </c>
      <c r="B15" s="215" t="s">
        <v>99</v>
      </c>
      <c r="C15" s="24">
        <v>935016</v>
      </c>
      <c r="D15" s="24">
        <v>935016</v>
      </c>
      <c r="E15" s="24">
        <v>935016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100</v>
      </c>
      <c r="B16" s="215" t="s">
        <v>101</v>
      </c>
      <c r="C16" s="24">
        <v>923365.76</v>
      </c>
      <c r="D16" s="24">
        <v>923365.76</v>
      </c>
      <c r="E16" s="24">
        <v>923365.76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8" t="s">
        <v>102</v>
      </c>
      <c r="B17" s="214" t="s">
        <v>103</v>
      </c>
      <c r="C17" s="24">
        <v>11887.2</v>
      </c>
      <c r="D17" s="24">
        <v>11887.2</v>
      </c>
      <c r="E17" s="24">
        <v>11887.2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0" t="s">
        <v>104</v>
      </c>
      <c r="B18" s="215" t="s">
        <v>105</v>
      </c>
      <c r="C18" s="24">
        <v>11887.2</v>
      </c>
      <c r="D18" s="24">
        <v>11887.2</v>
      </c>
      <c r="E18" s="24">
        <v>11887.2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3" t="s">
        <v>106</v>
      </c>
      <c r="B19" s="163" t="s">
        <v>107</v>
      </c>
      <c r="C19" s="24">
        <v>701732.71</v>
      </c>
      <c r="D19" s="24">
        <v>701732.71</v>
      </c>
      <c r="E19" s="24">
        <v>701732.71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8" t="s">
        <v>108</v>
      </c>
      <c r="B20" s="214" t="s">
        <v>109</v>
      </c>
      <c r="C20" s="24">
        <v>701732.71</v>
      </c>
      <c r="D20" s="24">
        <v>701732.71</v>
      </c>
      <c r="E20" s="24">
        <v>701732.71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110</v>
      </c>
      <c r="B21" s="215" t="s">
        <v>111</v>
      </c>
      <c r="C21" s="24">
        <v>409743.56</v>
      </c>
      <c r="D21" s="24">
        <v>409743.56</v>
      </c>
      <c r="E21" s="24">
        <v>409743.56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112</v>
      </c>
      <c r="B22" s="215" t="s">
        <v>113</v>
      </c>
      <c r="C22" s="24">
        <v>254311.08</v>
      </c>
      <c r="D22" s="24">
        <v>254311.08</v>
      </c>
      <c r="E22" s="24">
        <v>254311.08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114</v>
      </c>
      <c r="B23" s="215" t="s">
        <v>115</v>
      </c>
      <c r="C23" s="24">
        <v>37678.07</v>
      </c>
      <c r="D23" s="24">
        <v>37678.07</v>
      </c>
      <c r="E23" s="24">
        <v>37678.07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3" t="s">
        <v>116</v>
      </c>
      <c r="B24" s="163" t="s">
        <v>117</v>
      </c>
      <c r="C24" s="24">
        <v>663553.44</v>
      </c>
      <c r="D24" s="24">
        <v>663553.44</v>
      </c>
      <c r="E24" s="24">
        <v>663553.44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8" t="s">
        <v>118</v>
      </c>
      <c r="B25" s="214" t="s">
        <v>119</v>
      </c>
      <c r="C25" s="24">
        <v>663553.44</v>
      </c>
      <c r="D25" s="24">
        <v>663553.44</v>
      </c>
      <c r="E25" s="24">
        <v>663553.44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0" t="s">
        <v>120</v>
      </c>
      <c r="B26" s="215" t="s">
        <v>121</v>
      </c>
      <c r="C26" s="24">
        <v>663553.44</v>
      </c>
      <c r="D26" s="24">
        <v>663553.44</v>
      </c>
      <c r="E26" s="24">
        <v>663553.44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2" t="s">
        <v>122</v>
      </c>
      <c r="B27" s="183" t="s">
        <v>122</v>
      </c>
      <c r="C27" s="24">
        <v>10656527.56</v>
      </c>
      <c r="D27" s="24">
        <v>10656527.56</v>
      </c>
      <c r="E27" s="24">
        <v>10206527.56</v>
      </c>
      <c r="F27" s="24">
        <v>450000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123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"单位名称："&amp;"临沧市文化馆"</f>
        <v>单位名称：临沧市文化馆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8" t="str">
        <f t="shared" ref="B6:D6" si="0">"2025"&amp;"年预算数"</f>
        <v>2025年预算数</v>
      </c>
      <c r="C6" s="31" t="s">
        <v>124</v>
      </c>
      <c r="D6" s="108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3" t="s">
        <v>125</v>
      </c>
      <c r="B8" s="24">
        <v>10656527.56</v>
      </c>
      <c r="C8" s="23" t="s">
        <v>126</v>
      </c>
      <c r="D8" s="24">
        <v>10656527.56</v>
      </c>
    </row>
    <row r="9" ht="18.75" customHeight="1" spans="1:4">
      <c r="A9" s="164" t="s">
        <v>127</v>
      </c>
      <c r="B9" s="24">
        <v>10656527.56</v>
      </c>
      <c r="C9" s="23" t="s">
        <v>128</v>
      </c>
      <c r="D9" s="24"/>
    </row>
    <row r="10" ht="18.75" customHeight="1" spans="1:4">
      <c r="A10" s="164" t="s">
        <v>129</v>
      </c>
      <c r="B10" s="24"/>
      <c r="C10" s="23" t="s">
        <v>130</v>
      </c>
      <c r="D10" s="24"/>
    </row>
    <row r="11" ht="18.75" customHeight="1" spans="1:4">
      <c r="A11" s="164" t="s">
        <v>131</v>
      </c>
      <c r="B11" s="24"/>
      <c r="C11" s="23" t="s">
        <v>132</v>
      </c>
      <c r="D11" s="24"/>
    </row>
    <row r="12" ht="18.75" customHeight="1" spans="1:4">
      <c r="A12" s="165" t="s">
        <v>133</v>
      </c>
      <c r="B12" s="24"/>
      <c r="C12" s="166" t="s">
        <v>134</v>
      </c>
      <c r="D12" s="24"/>
    </row>
    <row r="13" ht="18.75" customHeight="1" spans="1:4">
      <c r="A13" s="167" t="s">
        <v>127</v>
      </c>
      <c r="B13" s="24"/>
      <c r="C13" s="168" t="s">
        <v>135</v>
      </c>
      <c r="D13" s="24"/>
    </row>
    <row r="14" ht="18.75" customHeight="1" spans="1:4">
      <c r="A14" s="167" t="s">
        <v>129</v>
      </c>
      <c r="B14" s="24"/>
      <c r="C14" s="168" t="s">
        <v>136</v>
      </c>
      <c r="D14" s="24"/>
    </row>
    <row r="15" ht="18.75" customHeight="1" spans="1:4">
      <c r="A15" s="167" t="s">
        <v>131</v>
      </c>
      <c r="B15" s="24"/>
      <c r="C15" s="168" t="s">
        <v>137</v>
      </c>
      <c r="D15" s="24">
        <v>7420972.45</v>
      </c>
    </row>
    <row r="16" ht="18.75" customHeight="1" spans="1:4">
      <c r="A16" s="167" t="s">
        <v>26</v>
      </c>
      <c r="B16" s="24"/>
      <c r="C16" s="168" t="s">
        <v>138</v>
      </c>
      <c r="D16" s="24">
        <v>1870268.96</v>
      </c>
    </row>
    <row r="17" ht="18.75" customHeight="1" spans="1:4">
      <c r="A17" s="167" t="s">
        <v>26</v>
      </c>
      <c r="B17" s="24" t="s">
        <v>26</v>
      </c>
      <c r="C17" s="168" t="s">
        <v>139</v>
      </c>
      <c r="D17" s="24">
        <v>701732.71</v>
      </c>
    </row>
    <row r="18" ht="18.75" customHeight="1" spans="1:4">
      <c r="A18" s="169" t="s">
        <v>26</v>
      </c>
      <c r="B18" s="24" t="s">
        <v>26</v>
      </c>
      <c r="C18" s="168" t="s">
        <v>140</v>
      </c>
      <c r="D18" s="24"/>
    </row>
    <row r="19" ht="18.75" customHeight="1" spans="1:4">
      <c r="A19" s="169" t="s">
        <v>26</v>
      </c>
      <c r="B19" s="24" t="s">
        <v>26</v>
      </c>
      <c r="C19" s="168" t="s">
        <v>141</v>
      </c>
      <c r="D19" s="24"/>
    </row>
    <row r="20" ht="18.75" customHeight="1" spans="1:4">
      <c r="A20" s="170" t="s">
        <v>26</v>
      </c>
      <c r="B20" s="24" t="s">
        <v>26</v>
      </c>
      <c r="C20" s="168" t="s">
        <v>142</v>
      </c>
      <c r="D20" s="24"/>
    </row>
    <row r="21" ht="18.75" customHeight="1" spans="1:4">
      <c r="A21" s="170" t="s">
        <v>26</v>
      </c>
      <c r="B21" s="24" t="s">
        <v>26</v>
      </c>
      <c r="C21" s="168" t="s">
        <v>143</v>
      </c>
      <c r="D21" s="24"/>
    </row>
    <row r="22" ht="18.75" customHeight="1" spans="1:4">
      <c r="A22" s="170" t="s">
        <v>26</v>
      </c>
      <c r="B22" s="24" t="s">
        <v>26</v>
      </c>
      <c r="C22" s="168" t="s">
        <v>144</v>
      </c>
      <c r="D22" s="24"/>
    </row>
    <row r="23" ht="18.75" customHeight="1" spans="1:4">
      <c r="A23" s="170" t="s">
        <v>26</v>
      </c>
      <c r="B23" s="24" t="s">
        <v>26</v>
      </c>
      <c r="C23" s="168" t="s">
        <v>145</v>
      </c>
      <c r="D23" s="24"/>
    </row>
    <row r="24" ht="18.75" customHeight="1" spans="1:4">
      <c r="A24" s="170" t="s">
        <v>26</v>
      </c>
      <c r="B24" s="24" t="s">
        <v>26</v>
      </c>
      <c r="C24" s="168" t="s">
        <v>146</v>
      </c>
      <c r="D24" s="24"/>
    </row>
    <row r="25" ht="18.75" customHeight="1" spans="1:4">
      <c r="A25" s="170" t="s">
        <v>26</v>
      </c>
      <c r="B25" s="24" t="s">
        <v>26</v>
      </c>
      <c r="C25" s="168" t="s">
        <v>147</v>
      </c>
      <c r="D25" s="24"/>
    </row>
    <row r="26" ht="18.75" customHeight="1" spans="1:4">
      <c r="A26" s="170" t="s">
        <v>26</v>
      </c>
      <c r="B26" s="24" t="s">
        <v>26</v>
      </c>
      <c r="C26" s="168" t="s">
        <v>148</v>
      </c>
      <c r="D26" s="24"/>
    </row>
    <row r="27" ht="18.75" customHeight="1" spans="1:4">
      <c r="A27" s="170" t="s">
        <v>26</v>
      </c>
      <c r="B27" s="24" t="s">
        <v>26</v>
      </c>
      <c r="C27" s="168" t="s">
        <v>149</v>
      </c>
      <c r="D27" s="24">
        <v>663553.44</v>
      </c>
    </row>
    <row r="28" ht="18.75" customHeight="1" spans="1:4">
      <c r="A28" s="170" t="s">
        <v>26</v>
      </c>
      <c r="B28" s="24" t="s">
        <v>26</v>
      </c>
      <c r="C28" s="168" t="s">
        <v>150</v>
      </c>
      <c r="D28" s="24"/>
    </row>
    <row r="29" ht="18.75" customHeight="1" spans="1:4">
      <c r="A29" s="170" t="s">
        <v>26</v>
      </c>
      <c r="B29" s="24" t="s">
        <v>26</v>
      </c>
      <c r="C29" s="168" t="s">
        <v>151</v>
      </c>
      <c r="D29" s="24"/>
    </row>
    <row r="30" ht="18.75" customHeight="1" spans="1:4">
      <c r="A30" s="170" t="s">
        <v>26</v>
      </c>
      <c r="B30" s="24" t="s">
        <v>26</v>
      </c>
      <c r="C30" s="168" t="s">
        <v>152</v>
      </c>
      <c r="D30" s="24"/>
    </row>
    <row r="31" ht="18.75" customHeight="1" spans="1:4">
      <c r="A31" s="170" t="s">
        <v>26</v>
      </c>
      <c r="B31" s="24" t="s">
        <v>26</v>
      </c>
      <c r="C31" s="168" t="s">
        <v>153</v>
      </c>
      <c r="D31" s="24"/>
    </row>
    <row r="32" ht="18.75" customHeight="1" spans="1:4">
      <c r="A32" s="171" t="s">
        <v>26</v>
      </c>
      <c r="B32" s="24" t="s">
        <v>26</v>
      </c>
      <c r="C32" s="168" t="s">
        <v>154</v>
      </c>
      <c r="D32" s="24"/>
    </row>
    <row r="33" ht="18.75" customHeight="1" spans="1:4">
      <c r="A33" s="171" t="s">
        <v>26</v>
      </c>
      <c r="B33" s="24" t="s">
        <v>26</v>
      </c>
      <c r="C33" s="168" t="s">
        <v>155</v>
      </c>
      <c r="D33" s="24"/>
    </row>
    <row r="34" ht="18.75" customHeight="1" spans="1:4">
      <c r="A34" s="171" t="s">
        <v>26</v>
      </c>
      <c r="B34" s="24" t="s">
        <v>26</v>
      </c>
      <c r="C34" s="168" t="s">
        <v>156</v>
      </c>
      <c r="D34" s="24"/>
    </row>
    <row r="35" ht="18.75" customHeight="1" spans="1:4">
      <c r="A35" s="171"/>
      <c r="B35" s="24"/>
      <c r="C35" s="168" t="s">
        <v>157</v>
      </c>
      <c r="D35" s="24"/>
    </row>
    <row r="36" ht="18.75" customHeight="1" spans="1:4">
      <c r="A36" s="171" t="s">
        <v>26</v>
      </c>
      <c r="B36" s="24" t="s">
        <v>26</v>
      </c>
      <c r="C36" s="168" t="s">
        <v>158</v>
      </c>
      <c r="D36" s="24"/>
    </row>
    <row r="37" ht="18.75" customHeight="1" spans="1:4">
      <c r="A37" s="57" t="s">
        <v>159</v>
      </c>
      <c r="B37" s="172">
        <v>10656527.56</v>
      </c>
      <c r="C37" s="173" t="s">
        <v>52</v>
      </c>
      <c r="D37" s="172">
        <v>10656527.56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9"/>
      <c r="G2" s="41" t="s">
        <v>160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"单位名称："&amp;"临沧市文化馆"</f>
        <v>单位名称：临沧市文化馆</v>
      </c>
      <c r="B4" s="29"/>
      <c r="C4" s="30"/>
      <c r="D4" s="30"/>
      <c r="E4" s="30"/>
      <c r="F4" s="103"/>
      <c r="G4" s="41" t="s">
        <v>1</v>
      </c>
    </row>
    <row r="5" ht="20.25" customHeight="1" spans="1:7">
      <c r="A5" s="154" t="s">
        <v>161</v>
      </c>
      <c r="B5" s="155"/>
      <c r="C5" s="108" t="s">
        <v>56</v>
      </c>
      <c r="D5" s="131" t="s">
        <v>75</v>
      </c>
      <c r="E5" s="14"/>
      <c r="F5" s="15"/>
      <c r="G5" s="124" t="s">
        <v>76</v>
      </c>
    </row>
    <row r="6" ht="20.25" customHeight="1" spans="1:7">
      <c r="A6" s="156" t="s">
        <v>73</v>
      </c>
      <c r="B6" s="156" t="s">
        <v>74</v>
      </c>
      <c r="C6" s="33"/>
      <c r="D6" s="66" t="s">
        <v>58</v>
      </c>
      <c r="E6" s="66" t="s">
        <v>162</v>
      </c>
      <c r="F6" s="66" t="s">
        <v>163</v>
      </c>
      <c r="G6" s="96"/>
    </row>
    <row r="7" ht="19.5" customHeight="1" spans="1:7">
      <c r="A7" s="156" t="s">
        <v>164</v>
      </c>
      <c r="B7" s="156" t="s">
        <v>165</v>
      </c>
      <c r="C7" s="156" t="s">
        <v>166</v>
      </c>
      <c r="D7" s="66">
        <v>4</v>
      </c>
      <c r="E7" s="157" t="s">
        <v>167</v>
      </c>
      <c r="F7" s="157" t="s">
        <v>168</v>
      </c>
      <c r="G7" s="156" t="s">
        <v>169</v>
      </c>
    </row>
    <row r="8" ht="18" customHeight="1" spans="1:7">
      <c r="A8" s="34" t="s">
        <v>84</v>
      </c>
      <c r="B8" s="34" t="s">
        <v>85</v>
      </c>
      <c r="C8" s="24">
        <v>7420972.45</v>
      </c>
      <c r="D8" s="24">
        <v>6970972.45</v>
      </c>
      <c r="E8" s="24">
        <v>6614009.25</v>
      </c>
      <c r="F8" s="24">
        <v>356963.2</v>
      </c>
      <c r="G8" s="24">
        <v>450000</v>
      </c>
    </row>
    <row r="9" ht="18" customHeight="1" spans="1:7">
      <c r="A9" s="119" t="s">
        <v>86</v>
      </c>
      <c r="B9" s="119" t="s">
        <v>87</v>
      </c>
      <c r="C9" s="24">
        <v>7420972.45</v>
      </c>
      <c r="D9" s="24">
        <v>6970972.45</v>
      </c>
      <c r="E9" s="24">
        <v>6614009.25</v>
      </c>
      <c r="F9" s="24">
        <v>356963.2</v>
      </c>
      <c r="G9" s="24">
        <v>450000</v>
      </c>
    </row>
    <row r="10" ht="18" customHeight="1" spans="1:7">
      <c r="A10" s="158" t="s">
        <v>88</v>
      </c>
      <c r="B10" s="158" t="s">
        <v>89</v>
      </c>
      <c r="C10" s="24">
        <v>7120972.45</v>
      </c>
      <c r="D10" s="24">
        <v>6970972.45</v>
      </c>
      <c r="E10" s="24">
        <v>6614009.25</v>
      </c>
      <c r="F10" s="24">
        <v>356963.2</v>
      </c>
      <c r="G10" s="24">
        <v>150000</v>
      </c>
    </row>
    <row r="11" ht="18" customHeight="1" spans="1:7">
      <c r="A11" s="158" t="s">
        <v>90</v>
      </c>
      <c r="B11" s="158" t="s">
        <v>91</v>
      </c>
      <c r="C11" s="24">
        <v>250000</v>
      </c>
      <c r="D11" s="24"/>
      <c r="E11" s="24"/>
      <c r="F11" s="24"/>
      <c r="G11" s="24">
        <v>250000</v>
      </c>
    </row>
    <row r="12" ht="18" customHeight="1" spans="1:7">
      <c r="A12" s="158" t="s">
        <v>92</v>
      </c>
      <c r="B12" s="158" t="s">
        <v>93</v>
      </c>
      <c r="C12" s="24">
        <v>50000</v>
      </c>
      <c r="D12" s="24"/>
      <c r="E12" s="24"/>
      <c r="F12" s="24"/>
      <c r="G12" s="24">
        <v>50000</v>
      </c>
    </row>
    <row r="13" ht="18" customHeight="1" spans="1:7">
      <c r="A13" s="34" t="s">
        <v>94</v>
      </c>
      <c r="B13" s="34" t="s">
        <v>95</v>
      </c>
      <c r="C13" s="24">
        <v>1870268.96</v>
      </c>
      <c r="D13" s="24">
        <v>1870268.96</v>
      </c>
      <c r="E13" s="24">
        <v>1845668.96</v>
      </c>
      <c r="F13" s="24">
        <v>24600</v>
      </c>
      <c r="G13" s="24"/>
    </row>
    <row r="14" ht="18" customHeight="1" spans="1:7">
      <c r="A14" s="119" t="s">
        <v>96</v>
      </c>
      <c r="B14" s="119" t="s">
        <v>97</v>
      </c>
      <c r="C14" s="24">
        <v>1858381.76</v>
      </c>
      <c r="D14" s="24">
        <v>1858381.76</v>
      </c>
      <c r="E14" s="24">
        <v>1833781.76</v>
      </c>
      <c r="F14" s="24">
        <v>24600</v>
      </c>
      <c r="G14" s="24"/>
    </row>
    <row r="15" ht="18" customHeight="1" spans="1:7">
      <c r="A15" s="158" t="s">
        <v>98</v>
      </c>
      <c r="B15" s="158" t="s">
        <v>99</v>
      </c>
      <c r="C15" s="24">
        <v>935016</v>
      </c>
      <c r="D15" s="24">
        <v>935016</v>
      </c>
      <c r="E15" s="24">
        <v>910416</v>
      </c>
      <c r="F15" s="24">
        <v>24600</v>
      </c>
      <c r="G15" s="24"/>
    </row>
    <row r="16" ht="18" customHeight="1" spans="1:7">
      <c r="A16" s="158" t="s">
        <v>100</v>
      </c>
      <c r="B16" s="158" t="s">
        <v>101</v>
      </c>
      <c r="C16" s="24">
        <v>923365.76</v>
      </c>
      <c r="D16" s="24">
        <v>923365.76</v>
      </c>
      <c r="E16" s="24">
        <v>923365.76</v>
      </c>
      <c r="F16" s="24"/>
      <c r="G16" s="24"/>
    </row>
    <row r="17" ht="18" customHeight="1" spans="1:7">
      <c r="A17" s="119" t="s">
        <v>102</v>
      </c>
      <c r="B17" s="119" t="s">
        <v>103</v>
      </c>
      <c r="C17" s="24">
        <v>11887.2</v>
      </c>
      <c r="D17" s="24">
        <v>11887.2</v>
      </c>
      <c r="E17" s="24">
        <v>11887.2</v>
      </c>
      <c r="F17" s="24"/>
      <c r="G17" s="24"/>
    </row>
    <row r="18" ht="18" customHeight="1" spans="1:7">
      <c r="A18" s="158" t="s">
        <v>104</v>
      </c>
      <c r="B18" s="158" t="s">
        <v>105</v>
      </c>
      <c r="C18" s="24">
        <v>11887.2</v>
      </c>
      <c r="D18" s="24">
        <v>11887.2</v>
      </c>
      <c r="E18" s="24">
        <v>11887.2</v>
      </c>
      <c r="F18" s="24"/>
      <c r="G18" s="24"/>
    </row>
    <row r="19" ht="18" customHeight="1" spans="1:7">
      <c r="A19" s="34" t="s">
        <v>106</v>
      </c>
      <c r="B19" s="34" t="s">
        <v>107</v>
      </c>
      <c r="C19" s="24">
        <v>701732.71</v>
      </c>
      <c r="D19" s="24">
        <v>701732.71</v>
      </c>
      <c r="E19" s="24">
        <v>701732.71</v>
      </c>
      <c r="F19" s="24"/>
      <c r="G19" s="24"/>
    </row>
    <row r="20" ht="18" customHeight="1" spans="1:7">
      <c r="A20" s="119" t="s">
        <v>108</v>
      </c>
      <c r="B20" s="119" t="s">
        <v>109</v>
      </c>
      <c r="C20" s="24">
        <v>701732.71</v>
      </c>
      <c r="D20" s="24">
        <v>701732.71</v>
      </c>
      <c r="E20" s="24">
        <v>701732.71</v>
      </c>
      <c r="F20" s="24"/>
      <c r="G20" s="24"/>
    </row>
    <row r="21" ht="18" customHeight="1" spans="1:7">
      <c r="A21" s="158" t="s">
        <v>110</v>
      </c>
      <c r="B21" s="158" t="s">
        <v>111</v>
      </c>
      <c r="C21" s="24">
        <v>409743.56</v>
      </c>
      <c r="D21" s="24">
        <v>409743.56</v>
      </c>
      <c r="E21" s="24">
        <v>409743.56</v>
      </c>
      <c r="F21" s="24"/>
      <c r="G21" s="24"/>
    </row>
    <row r="22" ht="18" customHeight="1" spans="1:7">
      <c r="A22" s="158" t="s">
        <v>112</v>
      </c>
      <c r="B22" s="158" t="s">
        <v>113</v>
      </c>
      <c r="C22" s="24">
        <v>254311.08</v>
      </c>
      <c r="D22" s="24">
        <v>254311.08</v>
      </c>
      <c r="E22" s="24">
        <v>254311.08</v>
      </c>
      <c r="F22" s="24"/>
      <c r="G22" s="24"/>
    </row>
    <row r="23" ht="18" customHeight="1" spans="1:7">
      <c r="A23" s="158" t="s">
        <v>114</v>
      </c>
      <c r="B23" s="158" t="s">
        <v>115</v>
      </c>
      <c r="C23" s="24">
        <v>37678.07</v>
      </c>
      <c r="D23" s="24">
        <v>37678.07</v>
      </c>
      <c r="E23" s="24">
        <v>37678.07</v>
      </c>
      <c r="F23" s="24"/>
      <c r="G23" s="24"/>
    </row>
    <row r="24" ht="18" customHeight="1" spans="1:7">
      <c r="A24" s="34" t="s">
        <v>116</v>
      </c>
      <c r="B24" s="34" t="s">
        <v>117</v>
      </c>
      <c r="C24" s="24">
        <v>663553.44</v>
      </c>
      <c r="D24" s="24">
        <v>663553.44</v>
      </c>
      <c r="E24" s="24">
        <v>663553.44</v>
      </c>
      <c r="F24" s="24"/>
      <c r="G24" s="24"/>
    </row>
    <row r="25" ht="18" customHeight="1" spans="1:7">
      <c r="A25" s="119" t="s">
        <v>118</v>
      </c>
      <c r="B25" s="119" t="s">
        <v>119</v>
      </c>
      <c r="C25" s="24">
        <v>663553.44</v>
      </c>
      <c r="D25" s="24">
        <v>663553.44</v>
      </c>
      <c r="E25" s="24">
        <v>663553.44</v>
      </c>
      <c r="F25" s="24"/>
      <c r="G25" s="24"/>
    </row>
    <row r="26" ht="18" customHeight="1" spans="1:7">
      <c r="A26" s="158" t="s">
        <v>120</v>
      </c>
      <c r="B26" s="158" t="s">
        <v>121</v>
      </c>
      <c r="C26" s="24">
        <v>663553.44</v>
      </c>
      <c r="D26" s="24">
        <v>663553.44</v>
      </c>
      <c r="E26" s="24">
        <v>663553.44</v>
      </c>
      <c r="F26" s="24"/>
      <c r="G26" s="24"/>
    </row>
    <row r="27" ht="18" customHeight="1" spans="1:7">
      <c r="A27" s="159" t="s">
        <v>122</v>
      </c>
      <c r="B27" s="160" t="s">
        <v>122</v>
      </c>
      <c r="C27" s="24">
        <v>10656527.56</v>
      </c>
      <c r="D27" s="24">
        <v>10206527.56</v>
      </c>
      <c r="E27" s="24">
        <v>9824964.36</v>
      </c>
      <c r="F27" s="24">
        <v>381563.2</v>
      </c>
      <c r="G27" s="24">
        <v>450000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2"/>
      <c r="D2" s="64"/>
      <c r="G2" s="89" t="s">
        <v>170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"单位名称："&amp;"临沧市文化馆"</f>
        <v>单位名称：临沧市文化馆</v>
      </c>
      <c r="B4" s="141"/>
      <c r="C4" s="142"/>
      <c r="D4" s="64"/>
      <c r="E4" s="30"/>
      <c r="G4" s="89" t="s">
        <v>171</v>
      </c>
    </row>
    <row r="5" ht="18.75" customHeight="1" spans="1:7">
      <c r="A5" s="11" t="s">
        <v>172</v>
      </c>
      <c r="B5" s="11" t="s">
        <v>173</v>
      </c>
      <c r="C5" s="31" t="s">
        <v>174</v>
      </c>
      <c r="D5" s="13" t="s">
        <v>175</v>
      </c>
      <c r="E5" s="14"/>
      <c r="F5" s="15"/>
      <c r="G5" s="31" t="s">
        <v>176</v>
      </c>
    </row>
    <row r="6" ht="18.75" customHeight="1" spans="1:7">
      <c r="A6" s="18"/>
      <c r="B6" s="143"/>
      <c r="C6" s="33"/>
      <c r="D6" s="66" t="s">
        <v>58</v>
      </c>
      <c r="E6" s="66" t="s">
        <v>177</v>
      </c>
      <c r="F6" s="66" t="s">
        <v>178</v>
      </c>
      <c r="G6" s="33"/>
    </row>
    <row r="7" ht="18.75" customHeight="1" spans="1:7">
      <c r="A7" s="144">
        <v>1</v>
      </c>
      <c r="B7" s="145">
        <v>1</v>
      </c>
      <c r="C7" s="146">
        <v>2</v>
      </c>
      <c r="D7" s="147">
        <v>3</v>
      </c>
      <c r="E7" s="147">
        <v>4</v>
      </c>
      <c r="F7" s="147">
        <v>5</v>
      </c>
      <c r="G7" s="146">
        <v>6</v>
      </c>
    </row>
    <row r="8" ht="18.75" customHeight="1" spans="1:7">
      <c r="A8" s="148" t="s">
        <v>56</v>
      </c>
      <c r="B8" s="149">
        <v>50000</v>
      </c>
      <c r="C8" s="149"/>
      <c r="D8" s="149">
        <v>45000</v>
      </c>
      <c r="E8" s="149"/>
      <c r="F8" s="149">
        <v>45000</v>
      </c>
      <c r="G8" s="149">
        <v>5000</v>
      </c>
    </row>
    <row r="9" ht="18.75" customHeight="1" spans="1:7">
      <c r="A9" s="150" t="s">
        <v>179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180</v>
      </c>
      <c r="B10" s="149">
        <v>50000</v>
      </c>
      <c r="C10" s="149"/>
      <c r="D10" s="149">
        <v>45000</v>
      </c>
      <c r="E10" s="149"/>
      <c r="F10" s="149">
        <v>45000</v>
      </c>
      <c r="G10" s="149">
        <v>5000</v>
      </c>
    </row>
    <row r="11" ht="18.75" customHeight="1" spans="1:7">
      <c r="A11" s="150" t="s">
        <v>181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182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9"/>
      <c r="I2" s="69"/>
      <c r="J2" s="69"/>
      <c r="K2" s="69"/>
      <c r="L2" s="69"/>
      <c r="M2" s="69"/>
      <c r="N2" s="30"/>
      <c r="O2" s="30"/>
      <c r="P2" s="30"/>
      <c r="Q2" s="69"/>
      <c r="U2" s="127"/>
      <c r="W2" s="40" t="s">
        <v>183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"单位名称："&amp;"临沧市文化馆"</f>
        <v>单位名称：临沧市文化馆</v>
      </c>
      <c r="B4" s="130"/>
      <c r="C4" s="130"/>
      <c r="D4" s="130"/>
      <c r="E4" s="130"/>
      <c r="F4" s="130"/>
      <c r="G4" s="130"/>
      <c r="H4" s="73"/>
      <c r="I4" s="73"/>
      <c r="J4" s="73"/>
      <c r="K4" s="73"/>
      <c r="L4" s="73"/>
      <c r="M4" s="73"/>
      <c r="N4" s="95"/>
      <c r="O4" s="95"/>
      <c r="P4" s="95"/>
      <c r="Q4" s="73"/>
      <c r="U4" s="127"/>
      <c r="W4" s="40" t="s">
        <v>171</v>
      </c>
    </row>
    <row r="5" ht="18" customHeight="1" spans="1:23">
      <c r="A5" s="11" t="s">
        <v>184</v>
      </c>
      <c r="B5" s="11" t="s">
        <v>185</v>
      </c>
      <c r="C5" s="11" t="s">
        <v>186</v>
      </c>
      <c r="D5" s="11" t="s">
        <v>187</v>
      </c>
      <c r="E5" s="11" t="s">
        <v>188</v>
      </c>
      <c r="F5" s="11" t="s">
        <v>189</v>
      </c>
      <c r="G5" s="11" t="s">
        <v>190</v>
      </c>
      <c r="H5" s="131" t="s">
        <v>191</v>
      </c>
      <c r="I5" s="68" t="s">
        <v>191</v>
      </c>
      <c r="J5" s="68"/>
      <c r="K5" s="68"/>
      <c r="L5" s="68"/>
      <c r="M5" s="68"/>
      <c r="N5" s="14"/>
      <c r="O5" s="14"/>
      <c r="P5" s="14"/>
      <c r="Q5" s="76" t="s">
        <v>62</v>
      </c>
      <c r="R5" s="68" t="s">
        <v>78</v>
      </c>
      <c r="S5" s="68"/>
      <c r="T5" s="68"/>
      <c r="U5" s="68"/>
      <c r="V5" s="68"/>
      <c r="W5" s="136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192</v>
      </c>
      <c r="I6" s="131" t="s">
        <v>59</v>
      </c>
      <c r="J6" s="68"/>
      <c r="K6" s="68"/>
      <c r="L6" s="68"/>
      <c r="M6" s="136"/>
      <c r="N6" s="13" t="s">
        <v>193</v>
      </c>
      <c r="O6" s="14"/>
      <c r="P6" s="15"/>
      <c r="Q6" s="11" t="s">
        <v>62</v>
      </c>
      <c r="R6" s="131" t="s">
        <v>78</v>
      </c>
      <c r="S6" s="76" t="s">
        <v>65</v>
      </c>
      <c r="T6" s="68" t="s">
        <v>78</v>
      </c>
      <c r="U6" s="76" t="s">
        <v>67</v>
      </c>
      <c r="V6" s="76" t="s">
        <v>68</v>
      </c>
      <c r="W6" s="138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7" t="s">
        <v>194</v>
      </c>
      <c r="J7" s="11" t="s">
        <v>195</v>
      </c>
      <c r="K7" s="11" t="s">
        <v>196</v>
      </c>
      <c r="L7" s="11" t="s">
        <v>197</v>
      </c>
      <c r="M7" s="11" t="s">
        <v>198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199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4"/>
      <c r="J8" s="18" t="s">
        <v>200</v>
      </c>
      <c r="K8" s="18" t="s">
        <v>196</v>
      </c>
      <c r="L8" s="18" t="s">
        <v>197</v>
      </c>
      <c r="M8" s="18" t="s">
        <v>198</v>
      </c>
      <c r="N8" s="18" t="s">
        <v>196</v>
      </c>
      <c r="O8" s="18" t="s">
        <v>197</v>
      </c>
      <c r="P8" s="18" t="s">
        <v>198</v>
      </c>
      <c r="Q8" s="18" t="s">
        <v>62</v>
      </c>
      <c r="R8" s="18" t="s">
        <v>58</v>
      </c>
      <c r="S8" s="18" t="s">
        <v>65</v>
      </c>
      <c r="T8" s="18" t="s">
        <v>199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10206527.56</v>
      </c>
      <c r="I10" s="24">
        <v>10206527.56</v>
      </c>
      <c r="J10" s="24"/>
      <c r="K10" s="24"/>
      <c r="L10" s="24">
        <v>10206527.56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71</v>
      </c>
      <c r="B11" s="22" t="s">
        <v>201</v>
      </c>
      <c r="C11" s="22" t="s">
        <v>202</v>
      </c>
      <c r="D11" s="22" t="s">
        <v>88</v>
      </c>
      <c r="E11" s="22" t="s">
        <v>89</v>
      </c>
      <c r="F11" s="22" t="s">
        <v>203</v>
      </c>
      <c r="G11" s="22" t="s">
        <v>204</v>
      </c>
      <c r="H11" s="24">
        <v>2901120</v>
      </c>
      <c r="I11" s="24">
        <v>2901120</v>
      </c>
      <c r="J11" s="24"/>
      <c r="K11" s="24"/>
      <c r="L11" s="24">
        <v>2901120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71</v>
      </c>
      <c r="B12" s="22" t="s">
        <v>201</v>
      </c>
      <c r="C12" s="22" t="s">
        <v>202</v>
      </c>
      <c r="D12" s="22" t="s">
        <v>88</v>
      </c>
      <c r="E12" s="22" t="s">
        <v>89</v>
      </c>
      <c r="F12" s="22" t="s">
        <v>205</v>
      </c>
      <c r="G12" s="22" t="s">
        <v>206</v>
      </c>
      <c r="H12" s="24">
        <v>190896</v>
      </c>
      <c r="I12" s="24">
        <v>190896</v>
      </c>
      <c r="J12" s="24"/>
      <c r="K12" s="24"/>
      <c r="L12" s="24">
        <v>190896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71</v>
      </c>
      <c r="B13" s="22" t="s">
        <v>207</v>
      </c>
      <c r="C13" s="22" t="s">
        <v>208</v>
      </c>
      <c r="D13" s="22" t="s">
        <v>88</v>
      </c>
      <c r="E13" s="22" t="s">
        <v>89</v>
      </c>
      <c r="F13" s="22" t="s">
        <v>209</v>
      </c>
      <c r="G13" s="22" t="s">
        <v>210</v>
      </c>
      <c r="H13" s="24">
        <v>1044000</v>
      </c>
      <c r="I13" s="24">
        <v>1044000</v>
      </c>
      <c r="J13" s="24"/>
      <c r="K13" s="24"/>
      <c r="L13" s="24">
        <v>1044000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71</v>
      </c>
      <c r="B14" s="22" t="s">
        <v>201</v>
      </c>
      <c r="C14" s="22" t="s">
        <v>202</v>
      </c>
      <c r="D14" s="22" t="s">
        <v>88</v>
      </c>
      <c r="E14" s="22" t="s">
        <v>89</v>
      </c>
      <c r="F14" s="22" t="s">
        <v>209</v>
      </c>
      <c r="G14" s="22" t="s">
        <v>210</v>
      </c>
      <c r="H14" s="24">
        <v>793200</v>
      </c>
      <c r="I14" s="24">
        <v>793200</v>
      </c>
      <c r="J14" s="24"/>
      <c r="K14" s="24"/>
      <c r="L14" s="24">
        <v>793200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71</v>
      </c>
      <c r="B15" s="22" t="s">
        <v>201</v>
      </c>
      <c r="C15" s="22" t="s">
        <v>202</v>
      </c>
      <c r="D15" s="22" t="s">
        <v>88</v>
      </c>
      <c r="E15" s="22" t="s">
        <v>89</v>
      </c>
      <c r="F15" s="22" t="s">
        <v>209</v>
      </c>
      <c r="G15" s="22" t="s">
        <v>210</v>
      </c>
      <c r="H15" s="24">
        <v>622920</v>
      </c>
      <c r="I15" s="24">
        <v>622920</v>
      </c>
      <c r="J15" s="24"/>
      <c r="K15" s="24"/>
      <c r="L15" s="24">
        <v>622920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71</v>
      </c>
      <c r="B16" s="22" t="s">
        <v>201</v>
      </c>
      <c r="C16" s="22" t="s">
        <v>202</v>
      </c>
      <c r="D16" s="22" t="s">
        <v>88</v>
      </c>
      <c r="E16" s="22" t="s">
        <v>89</v>
      </c>
      <c r="F16" s="22" t="s">
        <v>209</v>
      </c>
      <c r="G16" s="22" t="s">
        <v>210</v>
      </c>
      <c r="H16" s="24">
        <v>1021476</v>
      </c>
      <c r="I16" s="24">
        <v>1021476</v>
      </c>
      <c r="J16" s="24"/>
      <c r="K16" s="24"/>
      <c r="L16" s="24">
        <v>1021476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71</v>
      </c>
      <c r="B17" s="22" t="s">
        <v>211</v>
      </c>
      <c r="C17" s="22" t="s">
        <v>212</v>
      </c>
      <c r="D17" s="22" t="s">
        <v>100</v>
      </c>
      <c r="E17" s="22" t="s">
        <v>101</v>
      </c>
      <c r="F17" s="22" t="s">
        <v>213</v>
      </c>
      <c r="G17" s="22" t="s">
        <v>214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71</v>
      </c>
      <c r="B18" s="22" t="s">
        <v>211</v>
      </c>
      <c r="C18" s="22" t="s">
        <v>212</v>
      </c>
      <c r="D18" s="22" t="s">
        <v>100</v>
      </c>
      <c r="E18" s="22" t="s">
        <v>101</v>
      </c>
      <c r="F18" s="22" t="s">
        <v>213</v>
      </c>
      <c r="G18" s="22" t="s">
        <v>214</v>
      </c>
      <c r="H18" s="24">
        <v>923365.76</v>
      </c>
      <c r="I18" s="24">
        <v>923365.76</v>
      </c>
      <c r="J18" s="24"/>
      <c r="K18" s="24"/>
      <c r="L18" s="24">
        <v>923365.76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71</v>
      </c>
      <c r="B19" s="22" t="s">
        <v>211</v>
      </c>
      <c r="C19" s="22" t="s">
        <v>212</v>
      </c>
      <c r="D19" s="22" t="s">
        <v>215</v>
      </c>
      <c r="E19" s="22" t="s">
        <v>216</v>
      </c>
      <c r="F19" s="22" t="s">
        <v>217</v>
      </c>
      <c r="G19" s="22" t="s">
        <v>218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71</v>
      </c>
      <c r="B20" s="22" t="s">
        <v>211</v>
      </c>
      <c r="C20" s="22" t="s">
        <v>212</v>
      </c>
      <c r="D20" s="22" t="s">
        <v>219</v>
      </c>
      <c r="E20" s="22" t="s">
        <v>220</v>
      </c>
      <c r="F20" s="22" t="s">
        <v>221</v>
      </c>
      <c r="G20" s="22" t="s">
        <v>222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71</v>
      </c>
      <c r="B21" s="22" t="s">
        <v>211</v>
      </c>
      <c r="C21" s="22" t="s">
        <v>212</v>
      </c>
      <c r="D21" s="22" t="s">
        <v>110</v>
      </c>
      <c r="E21" s="22" t="s">
        <v>111</v>
      </c>
      <c r="F21" s="22" t="s">
        <v>221</v>
      </c>
      <c r="G21" s="22" t="s">
        <v>222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71</v>
      </c>
      <c r="B22" s="22" t="s">
        <v>211</v>
      </c>
      <c r="C22" s="22" t="s">
        <v>212</v>
      </c>
      <c r="D22" s="22" t="s">
        <v>110</v>
      </c>
      <c r="E22" s="22" t="s">
        <v>111</v>
      </c>
      <c r="F22" s="22" t="s">
        <v>221</v>
      </c>
      <c r="G22" s="22" t="s">
        <v>222</v>
      </c>
      <c r="H22" s="24">
        <v>409743.56</v>
      </c>
      <c r="I22" s="24">
        <v>409743.56</v>
      </c>
      <c r="J22" s="24"/>
      <c r="K22" s="24"/>
      <c r="L22" s="24">
        <v>409743.56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71</v>
      </c>
      <c r="B23" s="22" t="s">
        <v>211</v>
      </c>
      <c r="C23" s="22" t="s">
        <v>212</v>
      </c>
      <c r="D23" s="22" t="s">
        <v>112</v>
      </c>
      <c r="E23" s="22" t="s">
        <v>113</v>
      </c>
      <c r="F23" s="22" t="s">
        <v>223</v>
      </c>
      <c r="G23" s="22" t="s">
        <v>224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71</v>
      </c>
      <c r="B24" s="22" t="s">
        <v>211</v>
      </c>
      <c r="C24" s="22" t="s">
        <v>212</v>
      </c>
      <c r="D24" s="22" t="s">
        <v>112</v>
      </c>
      <c r="E24" s="22" t="s">
        <v>113</v>
      </c>
      <c r="F24" s="22" t="s">
        <v>223</v>
      </c>
      <c r="G24" s="22" t="s">
        <v>224</v>
      </c>
      <c r="H24" s="24">
        <v>254311.08</v>
      </c>
      <c r="I24" s="24">
        <v>254311.08</v>
      </c>
      <c r="J24" s="24"/>
      <c r="K24" s="24"/>
      <c r="L24" s="24">
        <v>254311.08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71</v>
      </c>
      <c r="B25" s="22" t="s">
        <v>211</v>
      </c>
      <c r="C25" s="22" t="s">
        <v>212</v>
      </c>
      <c r="D25" s="22" t="s">
        <v>114</v>
      </c>
      <c r="E25" s="22" t="s">
        <v>115</v>
      </c>
      <c r="F25" s="22" t="s">
        <v>225</v>
      </c>
      <c r="G25" s="22" t="s">
        <v>226</v>
      </c>
      <c r="H25" s="24">
        <v>26136</v>
      </c>
      <c r="I25" s="24">
        <v>26136</v>
      </c>
      <c r="J25" s="24"/>
      <c r="K25" s="24"/>
      <c r="L25" s="24">
        <v>26136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71</v>
      </c>
      <c r="B26" s="22" t="s">
        <v>211</v>
      </c>
      <c r="C26" s="22" t="s">
        <v>212</v>
      </c>
      <c r="D26" s="22" t="s">
        <v>114</v>
      </c>
      <c r="E26" s="22" t="s">
        <v>115</v>
      </c>
      <c r="F26" s="22" t="s">
        <v>225</v>
      </c>
      <c r="G26" s="22" t="s">
        <v>226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71</v>
      </c>
      <c r="B27" s="22" t="s">
        <v>211</v>
      </c>
      <c r="C27" s="22" t="s">
        <v>212</v>
      </c>
      <c r="D27" s="22" t="s">
        <v>114</v>
      </c>
      <c r="E27" s="22" t="s">
        <v>115</v>
      </c>
      <c r="F27" s="22" t="s">
        <v>225</v>
      </c>
      <c r="G27" s="22" t="s">
        <v>226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71</v>
      </c>
      <c r="B28" s="22" t="s">
        <v>211</v>
      </c>
      <c r="C28" s="22" t="s">
        <v>212</v>
      </c>
      <c r="D28" s="22" t="s">
        <v>88</v>
      </c>
      <c r="E28" s="22" t="s">
        <v>89</v>
      </c>
      <c r="F28" s="22" t="s">
        <v>225</v>
      </c>
      <c r="G28" s="22" t="s">
        <v>226</v>
      </c>
      <c r="H28" s="24">
        <v>40397.25</v>
      </c>
      <c r="I28" s="24">
        <v>40397.25</v>
      </c>
      <c r="J28" s="24"/>
      <c r="K28" s="24"/>
      <c r="L28" s="24">
        <v>40397.25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71</v>
      </c>
      <c r="B29" s="22" t="s">
        <v>211</v>
      </c>
      <c r="C29" s="22" t="s">
        <v>212</v>
      </c>
      <c r="D29" s="22" t="s">
        <v>114</v>
      </c>
      <c r="E29" s="22" t="s">
        <v>115</v>
      </c>
      <c r="F29" s="22" t="s">
        <v>225</v>
      </c>
      <c r="G29" s="22" t="s">
        <v>226</v>
      </c>
      <c r="H29" s="24">
        <v>11542.07</v>
      </c>
      <c r="I29" s="24">
        <v>11542.07</v>
      </c>
      <c r="J29" s="24"/>
      <c r="K29" s="24"/>
      <c r="L29" s="24">
        <v>11542.07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71</v>
      </c>
      <c r="B30" s="22" t="s">
        <v>227</v>
      </c>
      <c r="C30" s="22" t="s">
        <v>121</v>
      </c>
      <c r="D30" s="22" t="s">
        <v>120</v>
      </c>
      <c r="E30" s="22" t="s">
        <v>121</v>
      </c>
      <c r="F30" s="22" t="s">
        <v>228</v>
      </c>
      <c r="G30" s="22" t="s">
        <v>121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71</v>
      </c>
      <c r="B31" s="22" t="s">
        <v>227</v>
      </c>
      <c r="C31" s="22" t="s">
        <v>121</v>
      </c>
      <c r="D31" s="22" t="s">
        <v>120</v>
      </c>
      <c r="E31" s="22" t="s">
        <v>121</v>
      </c>
      <c r="F31" s="22" t="s">
        <v>228</v>
      </c>
      <c r="G31" s="22" t="s">
        <v>121</v>
      </c>
      <c r="H31" s="24">
        <v>663553.44</v>
      </c>
      <c r="I31" s="24">
        <v>663553.44</v>
      </c>
      <c r="J31" s="24"/>
      <c r="K31" s="24"/>
      <c r="L31" s="24">
        <v>663553.44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71</v>
      </c>
      <c r="B32" s="22" t="s">
        <v>229</v>
      </c>
      <c r="C32" s="22" t="s">
        <v>230</v>
      </c>
      <c r="D32" s="22" t="s">
        <v>88</v>
      </c>
      <c r="E32" s="22" t="s">
        <v>89</v>
      </c>
      <c r="F32" s="22" t="s">
        <v>231</v>
      </c>
      <c r="G32" s="22" t="s">
        <v>232</v>
      </c>
      <c r="H32" s="24">
        <v>5000</v>
      </c>
      <c r="I32" s="24">
        <v>5000</v>
      </c>
      <c r="J32" s="24"/>
      <c r="K32" s="24"/>
      <c r="L32" s="24">
        <v>5000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71</v>
      </c>
      <c r="B33" s="22" t="s">
        <v>229</v>
      </c>
      <c r="C33" s="22" t="s">
        <v>230</v>
      </c>
      <c r="D33" s="22" t="s">
        <v>88</v>
      </c>
      <c r="E33" s="22" t="s">
        <v>89</v>
      </c>
      <c r="F33" s="22" t="s">
        <v>233</v>
      </c>
      <c r="G33" s="22" t="s">
        <v>234</v>
      </c>
      <c r="H33" s="24">
        <v>21000</v>
      </c>
      <c r="I33" s="24">
        <v>21000</v>
      </c>
      <c r="J33" s="24"/>
      <c r="K33" s="24"/>
      <c r="L33" s="24">
        <v>21000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71</v>
      </c>
      <c r="B34" s="22" t="s">
        <v>229</v>
      </c>
      <c r="C34" s="22" t="s">
        <v>230</v>
      </c>
      <c r="D34" s="22" t="s">
        <v>88</v>
      </c>
      <c r="E34" s="22" t="s">
        <v>89</v>
      </c>
      <c r="F34" s="22" t="s">
        <v>235</v>
      </c>
      <c r="G34" s="22" t="s">
        <v>236</v>
      </c>
      <c r="H34" s="24">
        <v>20000</v>
      </c>
      <c r="I34" s="24">
        <v>20000</v>
      </c>
      <c r="J34" s="24"/>
      <c r="K34" s="24"/>
      <c r="L34" s="24">
        <v>20000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71</v>
      </c>
      <c r="B35" s="22" t="s">
        <v>229</v>
      </c>
      <c r="C35" s="22" t="s">
        <v>230</v>
      </c>
      <c r="D35" s="22" t="s">
        <v>88</v>
      </c>
      <c r="E35" s="22" t="s">
        <v>89</v>
      </c>
      <c r="F35" s="22" t="s">
        <v>237</v>
      </c>
      <c r="G35" s="22" t="s">
        <v>238</v>
      </c>
      <c r="H35" s="24">
        <v>10000</v>
      </c>
      <c r="I35" s="24">
        <v>10000</v>
      </c>
      <c r="J35" s="24"/>
      <c r="K35" s="24"/>
      <c r="L35" s="24">
        <v>10000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71</v>
      </c>
      <c r="B36" s="22" t="s">
        <v>239</v>
      </c>
      <c r="C36" s="22" t="s">
        <v>176</v>
      </c>
      <c r="D36" s="22" t="s">
        <v>88</v>
      </c>
      <c r="E36" s="22" t="s">
        <v>89</v>
      </c>
      <c r="F36" s="22" t="s">
        <v>240</v>
      </c>
      <c r="G36" s="22" t="s">
        <v>176</v>
      </c>
      <c r="H36" s="24">
        <v>5000</v>
      </c>
      <c r="I36" s="24">
        <v>5000</v>
      </c>
      <c r="J36" s="24"/>
      <c r="K36" s="24"/>
      <c r="L36" s="24">
        <v>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71</v>
      </c>
      <c r="B37" s="22" t="s">
        <v>229</v>
      </c>
      <c r="C37" s="22" t="s">
        <v>230</v>
      </c>
      <c r="D37" s="22" t="s">
        <v>88</v>
      </c>
      <c r="E37" s="22" t="s">
        <v>89</v>
      </c>
      <c r="F37" s="22" t="s">
        <v>241</v>
      </c>
      <c r="G37" s="22" t="s">
        <v>242</v>
      </c>
      <c r="H37" s="24">
        <v>30000</v>
      </c>
      <c r="I37" s="24">
        <v>30000</v>
      </c>
      <c r="J37" s="24"/>
      <c r="K37" s="24"/>
      <c r="L37" s="24">
        <v>30000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71</v>
      </c>
      <c r="B38" s="22" t="s">
        <v>229</v>
      </c>
      <c r="C38" s="22" t="s">
        <v>230</v>
      </c>
      <c r="D38" s="22" t="s">
        <v>88</v>
      </c>
      <c r="E38" s="22" t="s">
        <v>89</v>
      </c>
      <c r="F38" s="22" t="s">
        <v>243</v>
      </c>
      <c r="G38" s="22" t="s">
        <v>244</v>
      </c>
      <c r="H38" s="24">
        <v>118380</v>
      </c>
      <c r="I38" s="24">
        <v>118380</v>
      </c>
      <c r="J38" s="24"/>
      <c r="K38" s="24"/>
      <c r="L38" s="24">
        <v>118380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3" t="s">
        <v>71</v>
      </c>
      <c r="B39" s="22" t="s">
        <v>245</v>
      </c>
      <c r="C39" s="22" t="s">
        <v>246</v>
      </c>
      <c r="D39" s="22" t="s">
        <v>98</v>
      </c>
      <c r="E39" s="22" t="s">
        <v>99</v>
      </c>
      <c r="F39" s="22" t="s">
        <v>243</v>
      </c>
      <c r="G39" s="22" t="s">
        <v>244</v>
      </c>
      <c r="H39" s="24">
        <v>24600</v>
      </c>
      <c r="I39" s="24">
        <v>24600</v>
      </c>
      <c r="J39" s="24"/>
      <c r="K39" s="24"/>
      <c r="L39" s="24">
        <v>24600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3" t="s">
        <v>71</v>
      </c>
      <c r="B40" s="22" t="s">
        <v>247</v>
      </c>
      <c r="C40" s="22" t="s">
        <v>248</v>
      </c>
      <c r="D40" s="22" t="s">
        <v>88</v>
      </c>
      <c r="E40" s="22" t="s">
        <v>89</v>
      </c>
      <c r="F40" s="22" t="s">
        <v>249</v>
      </c>
      <c r="G40" s="22" t="s">
        <v>250</v>
      </c>
      <c r="H40" s="24">
        <v>43516.8</v>
      </c>
      <c r="I40" s="24">
        <v>43516.8</v>
      </c>
      <c r="J40" s="24"/>
      <c r="K40" s="24"/>
      <c r="L40" s="24">
        <v>43516.8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3" t="s">
        <v>71</v>
      </c>
      <c r="B41" s="22" t="s">
        <v>251</v>
      </c>
      <c r="C41" s="22" t="s">
        <v>252</v>
      </c>
      <c r="D41" s="22" t="s">
        <v>88</v>
      </c>
      <c r="E41" s="22" t="s">
        <v>89</v>
      </c>
      <c r="F41" s="22" t="s">
        <v>253</v>
      </c>
      <c r="G41" s="22" t="s">
        <v>252</v>
      </c>
      <c r="H41" s="24">
        <v>58022.4</v>
      </c>
      <c r="I41" s="24">
        <v>58022.4</v>
      </c>
      <c r="J41" s="24"/>
      <c r="K41" s="24"/>
      <c r="L41" s="24">
        <v>58022.4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3" t="s">
        <v>71</v>
      </c>
      <c r="B42" s="22" t="s">
        <v>254</v>
      </c>
      <c r="C42" s="22" t="s">
        <v>255</v>
      </c>
      <c r="D42" s="22" t="s">
        <v>88</v>
      </c>
      <c r="E42" s="22" t="s">
        <v>89</v>
      </c>
      <c r="F42" s="22" t="s">
        <v>256</v>
      </c>
      <c r="G42" s="22" t="s">
        <v>255</v>
      </c>
      <c r="H42" s="24">
        <v>1044</v>
      </c>
      <c r="I42" s="24">
        <v>1044</v>
      </c>
      <c r="J42" s="24"/>
      <c r="K42" s="24"/>
      <c r="L42" s="24">
        <v>1044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3" t="s">
        <v>71</v>
      </c>
      <c r="B43" s="22" t="s">
        <v>257</v>
      </c>
      <c r="C43" s="22" t="s">
        <v>258</v>
      </c>
      <c r="D43" s="22" t="s">
        <v>88</v>
      </c>
      <c r="E43" s="22" t="s">
        <v>89</v>
      </c>
      <c r="F43" s="22" t="s">
        <v>259</v>
      </c>
      <c r="G43" s="22" t="s">
        <v>258</v>
      </c>
      <c r="H43" s="24">
        <v>45000</v>
      </c>
      <c r="I43" s="24">
        <v>45000</v>
      </c>
      <c r="J43" s="24"/>
      <c r="K43" s="24"/>
      <c r="L43" s="24">
        <v>45000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3" t="s">
        <v>71</v>
      </c>
      <c r="B44" s="22" t="s">
        <v>260</v>
      </c>
      <c r="C44" s="22" t="s">
        <v>261</v>
      </c>
      <c r="D44" s="22" t="s">
        <v>98</v>
      </c>
      <c r="E44" s="22" t="s">
        <v>99</v>
      </c>
      <c r="F44" s="22" t="s">
        <v>262</v>
      </c>
      <c r="G44" s="22" t="s">
        <v>263</v>
      </c>
      <c r="H44" s="24">
        <v>910416</v>
      </c>
      <c r="I44" s="24">
        <v>910416</v>
      </c>
      <c r="J44" s="24"/>
      <c r="K44" s="24"/>
      <c r="L44" s="24">
        <v>910416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3" t="s">
        <v>71</v>
      </c>
      <c r="B45" s="22" t="s">
        <v>264</v>
      </c>
      <c r="C45" s="22" t="s">
        <v>265</v>
      </c>
      <c r="D45" s="22" t="s">
        <v>104</v>
      </c>
      <c r="E45" s="22" t="s">
        <v>105</v>
      </c>
      <c r="F45" s="22" t="s">
        <v>266</v>
      </c>
      <c r="G45" s="22" t="s">
        <v>267</v>
      </c>
      <c r="H45" s="24">
        <v>11887.2</v>
      </c>
      <c r="I45" s="24">
        <v>11887.2</v>
      </c>
      <c r="J45" s="24"/>
      <c r="K45" s="24"/>
      <c r="L45" s="24">
        <v>11887.2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35" t="s">
        <v>122</v>
      </c>
      <c r="B46" s="134"/>
      <c r="C46" s="134"/>
      <c r="D46" s="134"/>
      <c r="E46" s="134"/>
      <c r="F46" s="134"/>
      <c r="G46" s="135"/>
      <c r="H46" s="24">
        <v>10206527.56</v>
      </c>
      <c r="I46" s="24">
        <v>10206527.56</v>
      </c>
      <c r="J46" s="24"/>
      <c r="K46" s="24"/>
      <c r="L46" s="24">
        <v>10206527.56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5"/>
  <sheetViews>
    <sheetView showZeros="0" topLeftCell="G1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"单位名称："&amp;"临沧市文化馆"</f>
        <v>单位名称：临沧市文化馆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171</v>
      </c>
    </row>
    <row r="5" ht="18.75" customHeight="1" spans="1:23">
      <c r="A5" s="11" t="s">
        <v>269</v>
      </c>
      <c r="B5" s="12" t="s">
        <v>185</v>
      </c>
      <c r="C5" s="11" t="s">
        <v>186</v>
      </c>
      <c r="D5" s="11" t="s">
        <v>270</v>
      </c>
      <c r="E5" s="12" t="s">
        <v>187</v>
      </c>
      <c r="F5" s="12" t="s">
        <v>188</v>
      </c>
      <c r="G5" s="12" t="s">
        <v>271</v>
      </c>
      <c r="H5" s="12" t="s">
        <v>272</v>
      </c>
      <c r="I5" s="31" t="s">
        <v>56</v>
      </c>
      <c r="J5" s="13" t="s">
        <v>273</v>
      </c>
      <c r="K5" s="14"/>
      <c r="L5" s="14"/>
      <c r="M5" s="15"/>
      <c r="N5" s="13" t="s">
        <v>193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5" t="s">
        <v>58</v>
      </c>
      <c r="K7" s="96"/>
      <c r="L7" s="32"/>
      <c r="M7" s="32"/>
      <c r="N7" s="32"/>
      <c r="O7" s="32"/>
      <c r="P7" s="32"/>
      <c r="Q7" s="32"/>
      <c r="R7" s="32"/>
      <c r="S7" s="126"/>
      <c r="T7" s="126"/>
      <c r="U7" s="126"/>
      <c r="V7" s="126"/>
      <c r="W7" s="126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8" t="s">
        <v>58</v>
      </c>
      <c r="K8" s="48" t="s">
        <v>274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275</v>
      </c>
      <c r="D10" s="22"/>
      <c r="E10" s="22"/>
      <c r="F10" s="22"/>
      <c r="G10" s="22"/>
      <c r="H10" s="22"/>
      <c r="I10" s="24">
        <v>150000</v>
      </c>
      <c r="J10" s="24">
        <v>150000</v>
      </c>
      <c r="K10" s="24">
        <v>150000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276</v>
      </c>
      <c r="B11" s="122" t="s">
        <v>277</v>
      </c>
      <c r="C11" s="22" t="s">
        <v>275</v>
      </c>
      <c r="D11" s="122" t="s">
        <v>71</v>
      </c>
      <c r="E11" s="122" t="s">
        <v>90</v>
      </c>
      <c r="F11" s="122" t="s">
        <v>91</v>
      </c>
      <c r="G11" s="122" t="s">
        <v>278</v>
      </c>
      <c r="H11" s="122" t="s">
        <v>279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276</v>
      </c>
      <c r="B12" s="122" t="s">
        <v>277</v>
      </c>
      <c r="C12" s="22" t="s">
        <v>275</v>
      </c>
      <c r="D12" s="122" t="s">
        <v>71</v>
      </c>
      <c r="E12" s="122" t="s">
        <v>90</v>
      </c>
      <c r="F12" s="122" t="s">
        <v>91</v>
      </c>
      <c r="G12" s="122" t="s">
        <v>249</v>
      </c>
      <c r="H12" s="122" t="s">
        <v>250</v>
      </c>
      <c r="I12" s="24">
        <v>60000</v>
      </c>
      <c r="J12" s="24">
        <v>60000</v>
      </c>
      <c r="K12" s="24">
        <v>60000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276</v>
      </c>
      <c r="B13" s="122" t="s">
        <v>277</v>
      </c>
      <c r="C13" s="22" t="s">
        <v>275</v>
      </c>
      <c r="D13" s="122" t="s">
        <v>71</v>
      </c>
      <c r="E13" s="122" t="s">
        <v>90</v>
      </c>
      <c r="F13" s="122" t="s">
        <v>91</v>
      </c>
      <c r="G13" s="122" t="s">
        <v>280</v>
      </c>
      <c r="H13" s="122" t="s">
        <v>281</v>
      </c>
      <c r="I13" s="24">
        <v>60000</v>
      </c>
      <c r="J13" s="24">
        <v>60000</v>
      </c>
      <c r="K13" s="24">
        <v>60000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276</v>
      </c>
      <c r="B14" s="122" t="s">
        <v>277</v>
      </c>
      <c r="C14" s="22" t="s">
        <v>275</v>
      </c>
      <c r="D14" s="122" t="s">
        <v>71</v>
      </c>
      <c r="E14" s="122" t="s">
        <v>90</v>
      </c>
      <c r="F14" s="122" t="s">
        <v>91</v>
      </c>
      <c r="G14" s="122" t="s">
        <v>282</v>
      </c>
      <c r="H14" s="122" t="s">
        <v>283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5"/>
      <c r="B15" s="25"/>
      <c r="C15" s="22" t="s">
        <v>284</v>
      </c>
      <c r="D15" s="25"/>
      <c r="E15" s="25"/>
      <c r="F15" s="25"/>
      <c r="G15" s="25"/>
      <c r="H15" s="25"/>
      <c r="I15" s="24">
        <v>150000</v>
      </c>
      <c r="J15" s="24">
        <v>150000</v>
      </c>
      <c r="K15" s="24">
        <v>150000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276</v>
      </c>
      <c r="B16" s="122" t="s">
        <v>285</v>
      </c>
      <c r="C16" s="22" t="s">
        <v>284</v>
      </c>
      <c r="D16" s="122" t="s">
        <v>71</v>
      </c>
      <c r="E16" s="122" t="s">
        <v>88</v>
      </c>
      <c r="F16" s="122" t="s">
        <v>89</v>
      </c>
      <c r="G16" s="122" t="s">
        <v>286</v>
      </c>
      <c r="H16" s="122" t="s">
        <v>287</v>
      </c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276</v>
      </c>
      <c r="B17" s="122" t="s">
        <v>285</v>
      </c>
      <c r="C17" s="22" t="s">
        <v>284</v>
      </c>
      <c r="D17" s="122" t="s">
        <v>71</v>
      </c>
      <c r="E17" s="122" t="s">
        <v>88</v>
      </c>
      <c r="F17" s="122" t="s">
        <v>89</v>
      </c>
      <c r="G17" s="122" t="s">
        <v>237</v>
      </c>
      <c r="H17" s="122" t="s">
        <v>238</v>
      </c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276</v>
      </c>
      <c r="B18" s="122" t="s">
        <v>285</v>
      </c>
      <c r="C18" s="22" t="s">
        <v>284</v>
      </c>
      <c r="D18" s="122" t="s">
        <v>71</v>
      </c>
      <c r="E18" s="122" t="s">
        <v>88</v>
      </c>
      <c r="F18" s="122" t="s">
        <v>89</v>
      </c>
      <c r="G18" s="122" t="s">
        <v>280</v>
      </c>
      <c r="H18" s="122" t="s">
        <v>281</v>
      </c>
      <c r="I18" s="24">
        <v>80000</v>
      </c>
      <c r="J18" s="24">
        <v>80000</v>
      </c>
      <c r="K18" s="24">
        <v>80000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276</v>
      </c>
      <c r="B19" s="122" t="s">
        <v>285</v>
      </c>
      <c r="C19" s="22" t="s">
        <v>284</v>
      </c>
      <c r="D19" s="122" t="s">
        <v>71</v>
      </c>
      <c r="E19" s="122" t="s">
        <v>88</v>
      </c>
      <c r="F19" s="122" t="s">
        <v>89</v>
      </c>
      <c r="G19" s="122" t="s">
        <v>282</v>
      </c>
      <c r="H19" s="122" t="s">
        <v>283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5"/>
      <c r="B20" s="25"/>
      <c r="C20" s="22" t="s">
        <v>288</v>
      </c>
      <c r="D20" s="25"/>
      <c r="E20" s="25"/>
      <c r="F20" s="25"/>
      <c r="G20" s="25"/>
      <c r="H20" s="25"/>
      <c r="I20" s="24">
        <v>100000</v>
      </c>
      <c r="J20" s="24">
        <v>100000</v>
      </c>
      <c r="K20" s="24">
        <v>100000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276</v>
      </c>
      <c r="B21" s="122" t="s">
        <v>289</v>
      </c>
      <c r="C21" s="22" t="s">
        <v>288</v>
      </c>
      <c r="D21" s="122" t="s">
        <v>71</v>
      </c>
      <c r="E21" s="122" t="s">
        <v>90</v>
      </c>
      <c r="F21" s="122" t="s">
        <v>91</v>
      </c>
      <c r="G21" s="122" t="s">
        <v>290</v>
      </c>
      <c r="H21" s="122" t="s">
        <v>291</v>
      </c>
      <c r="I21" s="24">
        <v>100000</v>
      </c>
      <c r="J21" s="24">
        <v>100000</v>
      </c>
      <c r="K21" s="24">
        <v>100000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5"/>
      <c r="B22" s="25"/>
      <c r="C22" s="22" t="s">
        <v>292</v>
      </c>
      <c r="D22" s="25"/>
      <c r="E22" s="25"/>
      <c r="F22" s="25"/>
      <c r="G22" s="25"/>
      <c r="H22" s="25"/>
      <c r="I22" s="24">
        <v>50000</v>
      </c>
      <c r="J22" s="24">
        <v>50000</v>
      </c>
      <c r="K22" s="24">
        <v>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276</v>
      </c>
      <c r="B23" s="122" t="s">
        <v>293</v>
      </c>
      <c r="C23" s="22" t="s">
        <v>292</v>
      </c>
      <c r="D23" s="122" t="s">
        <v>71</v>
      </c>
      <c r="E23" s="122" t="s">
        <v>92</v>
      </c>
      <c r="F23" s="122" t="s">
        <v>93</v>
      </c>
      <c r="G23" s="122" t="s">
        <v>294</v>
      </c>
      <c r="H23" s="122" t="s">
        <v>295</v>
      </c>
      <c r="I23" s="24">
        <v>45000</v>
      </c>
      <c r="J23" s="24">
        <v>45000</v>
      </c>
      <c r="K23" s="24">
        <v>45000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276</v>
      </c>
      <c r="B24" s="122" t="s">
        <v>293</v>
      </c>
      <c r="C24" s="22" t="s">
        <v>292</v>
      </c>
      <c r="D24" s="122" t="s">
        <v>71</v>
      </c>
      <c r="E24" s="122" t="s">
        <v>92</v>
      </c>
      <c r="F24" s="122" t="s">
        <v>93</v>
      </c>
      <c r="G24" s="122" t="s">
        <v>282</v>
      </c>
      <c r="H24" s="122" t="s">
        <v>283</v>
      </c>
      <c r="I24" s="24">
        <v>5000</v>
      </c>
      <c r="J24" s="24">
        <v>5000</v>
      </c>
      <c r="K24" s="24">
        <v>5000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35" t="s">
        <v>122</v>
      </c>
      <c r="B25" s="36"/>
      <c r="C25" s="36"/>
      <c r="D25" s="36"/>
      <c r="E25" s="36"/>
      <c r="F25" s="36"/>
      <c r="G25" s="36"/>
      <c r="H25" s="37"/>
      <c r="I25" s="24">
        <v>450000</v>
      </c>
      <c r="J25" s="24">
        <v>450000</v>
      </c>
      <c r="K25" s="24">
        <v>450000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296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"单位名称："&amp;"临沧市文化馆"</f>
        <v>单位名称：临沧市文化馆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297</v>
      </c>
      <c r="B5" s="48" t="s">
        <v>298</v>
      </c>
      <c r="C5" s="48" t="s">
        <v>299</v>
      </c>
      <c r="D5" s="48" t="s">
        <v>300</v>
      </c>
      <c r="E5" s="48" t="s">
        <v>301</v>
      </c>
      <c r="F5" s="55" t="s">
        <v>302</v>
      </c>
      <c r="G5" s="48" t="s">
        <v>303</v>
      </c>
      <c r="H5" s="55" t="s">
        <v>304</v>
      </c>
      <c r="I5" s="55" t="s">
        <v>305</v>
      </c>
      <c r="J5" s="48" t="s">
        <v>306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4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16" t="s">
        <v>284</v>
      </c>
      <c r="B8" s="22" t="s">
        <v>307</v>
      </c>
      <c r="C8" s="22" t="s">
        <v>308</v>
      </c>
      <c r="D8" s="22" t="s">
        <v>309</v>
      </c>
      <c r="E8" s="34" t="s">
        <v>310</v>
      </c>
      <c r="F8" s="22" t="s">
        <v>311</v>
      </c>
      <c r="G8" s="34" t="s">
        <v>312</v>
      </c>
      <c r="H8" s="22" t="s">
        <v>313</v>
      </c>
      <c r="I8" s="22" t="s">
        <v>314</v>
      </c>
      <c r="J8" s="34" t="s">
        <v>315</v>
      </c>
    </row>
    <row r="9" ht="18.75" customHeight="1" spans="1:10">
      <c r="A9" s="216" t="s">
        <v>284</v>
      </c>
      <c r="B9" s="22" t="s">
        <v>307</v>
      </c>
      <c r="C9" s="22" t="s">
        <v>316</v>
      </c>
      <c r="D9" s="22" t="s">
        <v>317</v>
      </c>
      <c r="E9" s="34" t="s">
        <v>318</v>
      </c>
      <c r="F9" s="22" t="s">
        <v>319</v>
      </c>
      <c r="G9" s="120">
        <v>0.9</v>
      </c>
      <c r="H9" s="22" t="s">
        <v>320</v>
      </c>
      <c r="I9" s="22" t="s">
        <v>321</v>
      </c>
      <c r="J9" s="34" t="s">
        <v>322</v>
      </c>
    </row>
    <row r="10" ht="18.75" customHeight="1" spans="1:10">
      <c r="A10" s="216" t="s">
        <v>284</v>
      </c>
      <c r="B10" s="22" t="s">
        <v>307</v>
      </c>
      <c r="C10" s="22" t="s">
        <v>323</v>
      </c>
      <c r="D10" s="22" t="s">
        <v>324</v>
      </c>
      <c r="E10" s="34" t="s">
        <v>325</v>
      </c>
      <c r="F10" s="22" t="s">
        <v>319</v>
      </c>
      <c r="G10" s="120">
        <v>0.9</v>
      </c>
      <c r="H10" s="22" t="s">
        <v>320</v>
      </c>
      <c r="I10" s="22" t="s">
        <v>321</v>
      </c>
      <c r="J10" s="34" t="s">
        <v>326</v>
      </c>
    </row>
    <row r="11" ht="18.75" customHeight="1" spans="1:10">
      <c r="A11" s="216" t="s">
        <v>288</v>
      </c>
      <c r="B11" s="22" t="s">
        <v>327</v>
      </c>
      <c r="C11" s="22" t="s">
        <v>308</v>
      </c>
      <c r="D11" s="22" t="s">
        <v>328</v>
      </c>
      <c r="E11" s="34" t="s">
        <v>329</v>
      </c>
      <c r="F11" s="22" t="s">
        <v>319</v>
      </c>
      <c r="G11" s="34">
        <v>100</v>
      </c>
      <c r="H11" s="22" t="s">
        <v>330</v>
      </c>
      <c r="I11" s="22" t="s">
        <v>314</v>
      </c>
      <c r="J11" s="34" t="s">
        <v>331</v>
      </c>
    </row>
    <row r="12" ht="18.75" customHeight="1" spans="1:10">
      <c r="A12" s="216" t="s">
        <v>288</v>
      </c>
      <c r="B12" s="22" t="s">
        <v>332</v>
      </c>
      <c r="C12" s="22" t="s">
        <v>316</v>
      </c>
      <c r="D12" s="22" t="s">
        <v>317</v>
      </c>
      <c r="E12" s="34" t="s">
        <v>333</v>
      </c>
      <c r="F12" s="22" t="s">
        <v>334</v>
      </c>
      <c r="G12" s="34" t="s">
        <v>335</v>
      </c>
      <c r="H12" s="22" t="s">
        <v>336</v>
      </c>
      <c r="I12" s="22" t="s">
        <v>321</v>
      </c>
      <c r="J12" s="34" t="s">
        <v>337</v>
      </c>
    </row>
    <row r="13" ht="18.75" customHeight="1" spans="1:10">
      <c r="A13" s="216" t="s">
        <v>288</v>
      </c>
      <c r="B13" s="22" t="s">
        <v>332</v>
      </c>
      <c r="C13" s="22" t="s">
        <v>323</v>
      </c>
      <c r="D13" s="22" t="s">
        <v>324</v>
      </c>
      <c r="E13" s="34" t="s">
        <v>338</v>
      </c>
      <c r="F13" s="22" t="s">
        <v>319</v>
      </c>
      <c r="G13" s="120">
        <v>0.9</v>
      </c>
      <c r="H13" s="22" t="s">
        <v>339</v>
      </c>
      <c r="I13" s="22" t="s">
        <v>321</v>
      </c>
      <c r="J13" s="34" t="s">
        <v>340</v>
      </c>
    </row>
    <row r="14" ht="18.75" customHeight="1" spans="1:10">
      <c r="A14" s="216" t="s">
        <v>292</v>
      </c>
      <c r="B14" s="22" t="s">
        <v>341</v>
      </c>
      <c r="C14" s="22" t="s">
        <v>308</v>
      </c>
      <c r="D14" s="22" t="s">
        <v>309</v>
      </c>
      <c r="E14" s="34" t="s">
        <v>342</v>
      </c>
      <c r="F14" s="22" t="s">
        <v>319</v>
      </c>
      <c r="G14" s="34" t="s">
        <v>342</v>
      </c>
      <c r="H14" s="22" t="s">
        <v>343</v>
      </c>
      <c r="I14" s="22" t="s">
        <v>321</v>
      </c>
      <c r="J14" s="34" t="s">
        <v>342</v>
      </c>
    </row>
    <row r="15" ht="18.75" customHeight="1" spans="1:10">
      <c r="A15" s="216" t="s">
        <v>292</v>
      </c>
      <c r="B15" s="22" t="s">
        <v>341</v>
      </c>
      <c r="C15" s="22" t="s">
        <v>316</v>
      </c>
      <c r="D15" s="22" t="s">
        <v>344</v>
      </c>
      <c r="E15" s="34" t="s">
        <v>345</v>
      </c>
      <c r="F15" s="22" t="s">
        <v>319</v>
      </c>
      <c r="G15" s="34" t="s">
        <v>345</v>
      </c>
      <c r="H15" s="22"/>
      <c r="I15" s="22" t="s">
        <v>321</v>
      </c>
      <c r="J15" s="34" t="s">
        <v>346</v>
      </c>
    </row>
    <row r="16" ht="18.75" customHeight="1" spans="1:10">
      <c r="A16" s="216" t="s">
        <v>292</v>
      </c>
      <c r="B16" s="22" t="s">
        <v>341</v>
      </c>
      <c r="C16" s="22" t="s">
        <v>323</v>
      </c>
      <c r="D16" s="22" t="s">
        <v>324</v>
      </c>
      <c r="E16" s="34" t="s">
        <v>347</v>
      </c>
      <c r="F16" s="22" t="s">
        <v>334</v>
      </c>
      <c r="G16" s="120">
        <v>0.9</v>
      </c>
      <c r="H16" s="22" t="s">
        <v>339</v>
      </c>
      <c r="I16" s="22" t="s">
        <v>321</v>
      </c>
      <c r="J16" s="34" t="s">
        <v>348</v>
      </c>
    </row>
    <row r="17" ht="18.75" customHeight="1" spans="1:10">
      <c r="A17" s="216" t="s">
        <v>275</v>
      </c>
      <c r="B17" s="22" t="s">
        <v>349</v>
      </c>
      <c r="C17" s="22" t="s">
        <v>308</v>
      </c>
      <c r="D17" s="22" t="s">
        <v>309</v>
      </c>
      <c r="E17" s="34" t="s">
        <v>310</v>
      </c>
      <c r="F17" s="22" t="s">
        <v>311</v>
      </c>
      <c r="G17" s="34" t="s">
        <v>350</v>
      </c>
      <c r="H17" s="22" t="s">
        <v>320</v>
      </c>
      <c r="I17" s="22" t="s">
        <v>314</v>
      </c>
      <c r="J17" s="34" t="s">
        <v>351</v>
      </c>
    </row>
    <row r="18" ht="18.75" customHeight="1" spans="1:10">
      <c r="A18" s="216" t="s">
        <v>275</v>
      </c>
      <c r="B18" s="22" t="s">
        <v>349</v>
      </c>
      <c r="C18" s="22" t="s">
        <v>316</v>
      </c>
      <c r="D18" s="22" t="s">
        <v>317</v>
      </c>
      <c r="E18" s="34" t="s">
        <v>352</v>
      </c>
      <c r="F18" s="22" t="s">
        <v>319</v>
      </c>
      <c r="G18" s="34" t="s">
        <v>352</v>
      </c>
      <c r="H18" s="22" t="s">
        <v>320</v>
      </c>
      <c r="I18" s="22" t="s">
        <v>321</v>
      </c>
      <c r="J18" s="34" t="s">
        <v>353</v>
      </c>
    </row>
    <row r="19" ht="18.75" customHeight="1" spans="1:10">
      <c r="A19" s="216" t="s">
        <v>275</v>
      </c>
      <c r="B19" s="22" t="s">
        <v>349</v>
      </c>
      <c r="C19" s="22" t="s">
        <v>323</v>
      </c>
      <c r="D19" s="22" t="s">
        <v>324</v>
      </c>
      <c r="E19" s="34" t="s">
        <v>325</v>
      </c>
      <c r="F19" s="22" t="s">
        <v>319</v>
      </c>
      <c r="G19" s="120">
        <v>0.9</v>
      </c>
      <c r="H19" s="22" t="s">
        <v>320</v>
      </c>
      <c r="I19" s="22" t="s">
        <v>321</v>
      </c>
      <c r="J19" s="34" t="s">
        <v>326</v>
      </c>
    </row>
  </sheetData>
  <mergeCells count="10">
    <mergeCell ref="A3:J3"/>
    <mergeCell ref="A4:H4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354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355</v>
      </c>
      <c r="C3" s="106"/>
      <c r="D3" s="107"/>
      <c r="E3" s="107"/>
      <c r="F3" s="107"/>
    </row>
    <row r="4" ht="18.75" customHeight="1" spans="1:6">
      <c r="A4" s="8" t="str">
        <f>"单位名称："&amp;"临沧市文化馆"</f>
        <v>单位名称：临沧市文化馆</v>
      </c>
      <c r="B4" s="8" t="s">
        <v>356</v>
      </c>
      <c r="C4" s="101"/>
      <c r="D4" s="103"/>
      <c r="E4" s="103"/>
      <c r="F4" s="41" t="s">
        <v>1</v>
      </c>
    </row>
    <row r="5" ht="18.75" customHeight="1" spans="1:6">
      <c r="A5" s="108" t="s">
        <v>184</v>
      </c>
      <c r="B5" s="109" t="s">
        <v>73</v>
      </c>
      <c r="C5" s="110" t="s">
        <v>74</v>
      </c>
      <c r="D5" s="14" t="s">
        <v>357</v>
      </c>
      <c r="E5" s="14"/>
      <c r="F5" s="15"/>
    </row>
    <row r="6" ht="18.75" customHeight="1" spans="1:6">
      <c r="A6" s="111"/>
      <c r="B6" s="112"/>
      <c r="C6" s="97"/>
      <c r="D6" s="96" t="s">
        <v>56</v>
      </c>
      <c r="E6" s="96" t="s">
        <v>75</v>
      </c>
      <c r="F6" s="96" t="s">
        <v>76</v>
      </c>
    </row>
    <row r="7" ht="18.75" customHeight="1" spans="1:6">
      <c r="A7" s="111">
        <v>1</v>
      </c>
      <c r="B7" s="113" t="s">
        <v>165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4"/>
      <c r="B8" s="84"/>
      <c r="C8" s="84"/>
      <c r="D8" s="24"/>
      <c r="E8" s="24"/>
      <c r="F8" s="24"/>
    </row>
    <row r="9" ht="18.75" customHeight="1" spans="1:6">
      <c r="A9" s="114"/>
      <c r="B9" s="84"/>
      <c r="C9" s="84"/>
      <c r="D9" s="24"/>
      <c r="E9" s="24"/>
      <c r="F9" s="24"/>
    </row>
    <row r="10" ht="18.75" customHeight="1" spans="1:6">
      <c r="A10" s="115" t="s">
        <v>122</v>
      </c>
      <c r="B10" s="116" t="s">
        <v>122</v>
      </c>
      <c r="C10" s="117" t="s">
        <v>122</v>
      </c>
      <c r="D10" s="24"/>
      <c r="E10" s="24"/>
      <c r="F10" s="24"/>
    </row>
    <row r="12" customHeight="1" spans="1:1">
      <c r="A12" t="s">
        <v>358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40"/>
      <c r="P2" s="40"/>
      <c r="Q2" s="41" t="s">
        <v>359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"单位名称："&amp;"临沧市文化馆"</f>
        <v>单位名称：临沧市文化馆</v>
      </c>
      <c r="B4" s="95"/>
      <c r="C4" s="95"/>
      <c r="D4" s="95"/>
      <c r="E4" s="95"/>
      <c r="F4" s="95"/>
      <c r="G4" s="95"/>
      <c r="H4" s="95"/>
      <c r="I4" s="95"/>
      <c r="J4" s="95"/>
      <c r="O4" s="67"/>
      <c r="P4" s="67"/>
      <c r="Q4" s="41" t="s">
        <v>171</v>
      </c>
    </row>
    <row r="5" ht="18.75" customHeight="1" spans="1:17">
      <c r="A5" s="12" t="s">
        <v>360</v>
      </c>
      <c r="B5" s="74" t="s">
        <v>361</v>
      </c>
      <c r="C5" s="74" t="s">
        <v>362</v>
      </c>
      <c r="D5" s="74" t="s">
        <v>363</v>
      </c>
      <c r="E5" s="74" t="s">
        <v>364</v>
      </c>
      <c r="F5" s="74" t="s">
        <v>365</v>
      </c>
      <c r="G5" s="46" t="s">
        <v>191</v>
      </c>
      <c r="H5" s="46"/>
      <c r="I5" s="46"/>
      <c r="J5" s="46"/>
      <c r="K5" s="76"/>
      <c r="L5" s="46"/>
      <c r="M5" s="46"/>
      <c r="N5" s="46"/>
      <c r="O5" s="68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366</v>
      </c>
      <c r="J6" s="77" t="s">
        <v>367</v>
      </c>
      <c r="K6" s="78" t="s">
        <v>368</v>
      </c>
      <c r="L6" s="91" t="s">
        <v>78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199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3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103000</v>
      </c>
      <c r="G9" s="24">
        <v>103000</v>
      </c>
      <c r="H9" s="24">
        <v>103000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7" t="s">
        <v>284</v>
      </c>
      <c r="B10" s="83" t="s">
        <v>369</v>
      </c>
      <c r="C10" s="83" t="s">
        <v>370</v>
      </c>
      <c r="D10" s="83" t="s">
        <v>371</v>
      </c>
      <c r="E10" s="100">
        <v>1</v>
      </c>
      <c r="F10" s="24">
        <v>30000</v>
      </c>
      <c r="G10" s="24">
        <v>30000</v>
      </c>
      <c r="H10" s="24">
        <v>30000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258</v>
      </c>
      <c r="B11" s="83" t="s">
        <v>372</v>
      </c>
      <c r="C11" s="83" t="s">
        <v>373</v>
      </c>
      <c r="D11" s="83" t="s">
        <v>320</v>
      </c>
      <c r="E11" s="100">
        <v>1</v>
      </c>
      <c r="F11" s="24">
        <v>8000</v>
      </c>
      <c r="G11" s="24">
        <v>8000</v>
      </c>
      <c r="H11" s="24">
        <v>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258</v>
      </c>
      <c r="B12" s="83" t="s">
        <v>374</v>
      </c>
      <c r="C12" s="83" t="s">
        <v>375</v>
      </c>
      <c r="D12" s="83" t="s">
        <v>371</v>
      </c>
      <c r="E12" s="100">
        <v>1</v>
      </c>
      <c r="F12" s="24">
        <v>15000</v>
      </c>
      <c r="G12" s="24">
        <v>15000</v>
      </c>
      <c r="H12" s="24">
        <v>15000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258</v>
      </c>
      <c r="B13" s="83" t="s">
        <v>376</v>
      </c>
      <c r="C13" s="83" t="s">
        <v>377</v>
      </c>
      <c r="D13" s="83" t="s">
        <v>371</v>
      </c>
      <c r="E13" s="100">
        <v>1</v>
      </c>
      <c r="F13" s="24">
        <v>20000</v>
      </c>
      <c r="G13" s="24">
        <v>20000</v>
      </c>
      <c r="H13" s="24">
        <v>20000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230</v>
      </c>
      <c r="B14" s="83" t="s">
        <v>378</v>
      </c>
      <c r="C14" s="83" t="s">
        <v>379</v>
      </c>
      <c r="D14" s="83" t="s">
        <v>380</v>
      </c>
      <c r="E14" s="100">
        <v>5</v>
      </c>
      <c r="F14" s="24">
        <v>30000</v>
      </c>
      <c r="G14" s="24">
        <v>30000</v>
      </c>
      <c r="H14" s="24">
        <v>30000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5" t="s">
        <v>122</v>
      </c>
      <c r="B15" s="86"/>
      <c r="C15" s="86"/>
      <c r="D15" s="86"/>
      <c r="E15" s="98"/>
      <c r="F15" s="24">
        <v>103000</v>
      </c>
      <c r="G15" s="24">
        <v>103000</v>
      </c>
      <c r="H15" s="24">
        <v>103000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381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"单位名称："&amp;"临沧市文化馆"</f>
        <v>单位名称：临沧市文化馆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7"/>
      <c r="M4" s="90"/>
      <c r="N4" s="89" t="s">
        <v>171</v>
      </c>
    </row>
    <row r="5" ht="18.75" customHeight="1" spans="1:14">
      <c r="A5" s="12" t="s">
        <v>360</v>
      </c>
      <c r="B5" s="74" t="s">
        <v>382</v>
      </c>
      <c r="C5" s="75" t="s">
        <v>383</v>
      </c>
      <c r="D5" s="46" t="s">
        <v>191</v>
      </c>
      <c r="E5" s="46"/>
      <c r="F5" s="46"/>
      <c r="G5" s="46"/>
      <c r="H5" s="76"/>
      <c r="I5" s="46"/>
      <c r="J5" s="46"/>
      <c r="K5" s="46"/>
      <c r="L5" s="68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366</v>
      </c>
      <c r="G6" s="77" t="s">
        <v>367</v>
      </c>
      <c r="H6" s="78" t="s">
        <v>368</v>
      </c>
      <c r="I6" s="91" t="s">
        <v>78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199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122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s="54" t="s">
        <v>358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/>
      <c r="B2" s="30"/>
      <c r="C2" s="30"/>
      <c r="D2" s="59"/>
      <c r="L2" s="40"/>
      <c r="M2" s="40"/>
      <c r="N2" s="40" t="s">
        <v>384</v>
      </c>
    </row>
    <row r="3" ht="27.75" customHeight="1" spans="1:14">
      <c r="A3" s="60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3"/>
      <c r="M3" s="53"/>
      <c r="N3" s="7"/>
    </row>
    <row r="4" ht="18.75" customHeight="1" spans="1:14">
      <c r="A4" s="61" t="str">
        <f>"单位名称："&amp;"临沧市文化馆"</f>
        <v>单位名称：临沧市文化馆</v>
      </c>
      <c r="B4" s="62"/>
      <c r="C4" s="62"/>
      <c r="D4" s="63"/>
      <c r="E4" s="64"/>
      <c r="F4" s="64"/>
      <c r="G4" s="64"/>
      <c r="H4" s="64"/>
      <c r="I4" s="64"/>
      <c r="L4" s="67"/>
      <c r="M4" s="67"/>
      <c r="N4" s="40" t="s">
        <v>171</v>
      </c>
    </row>
    <row r="5" ht="18.75" customHeight="1" spans="1:14">
      <c r="A5" s="31" t="s">
        <v>385</v>
      </c>
      <c r="B5" s="13" t="s">
        <v>191</v>
      </c>
      <c r="C5" s="14"/>
      <c r="D5" s="14"/>
      <c r="E5" s="13" t="s">
        <v>386</v>
      </c>
      <c r="F5" s="14"/>
      <c r="G5" s="14"/>
      <c r="H5" s="14"/>
      <c r="I5" s="14"/>
      <c r="J5" s="14"/>
      <c r="K5" s="14"/>
      <c r="L5" s="68"/>
      <c r="M5" s="68"/>
      <c r="N5" s="15"/>
    </row>
    <row r="6" ht="18.75" customHeight="1" spans="1:14">
      <c r="A6" s="33"/>
      <c r="B6" s="32" t="s">
        <v>56</v>
      </c>
      <c r="C6" s="12" t="s">
        <v>59</v>
      </c>
      <c r="D6" s="65" t="s">
        <v>387</v>
      </c>
      <c r="E6" s="66" t="s">
        <v>388</v>
      </c>
      <c r="F6" s="66" t="s">
        <v>389</v>
      </c>
      <c r="G6" s="66" t="s">
        <v>390</v>
      </c>
      <c r="H6" s="66" t="s">
        <v>391</v>
      </c>
      <c r="I6" s="66" t="s">
        <v>392</v>
      </c>
      <c r="J6" s="66" t="s">
        <v>393</v>
      </c>
      <c r="K6" s="66" t="s">
        <v>394</v>
      </c>
      <c r="L6" s="55" t="s">
        <v>395</v>
      </c>
      <c r="M6" s="55" t="s">
        <v>396</v>
      </c>
      <c r="N6" s="55" t="s">
        <v>397</v>
      </c>
    </row>
    <row r="7" ht="18.75" customHeight="1" spans="1:14">
      <c r="A7" s="66">
        <v>1</v>
      </c>
      <c r="B7" s="66">
        <v>2</v>
      </c>
      <c r="C7" s="66">
        <v>3</v>
      </c>
      <c r="D7" s="13">
        <v>4</v>
      </c>
      <c r="E7" s="66">
        <v>5</v>
      </c>
      <c r="F7" s="66">
        <v>6</v>
      </c>
      <c r="G7" s="66">
        <v>7</v>
      </c>
      <c r="H7" s="13">
        <v>8</v>
      </c>
      <c r="I7" s="66">
        <v>9</v>
      </c>
      <c r="J7" s="66">
        <v>10</v>
      </c>
      <c r="K7" s="66">
        <v>11</v>
      </c>
      <c r="L7" s="55">
        <v>12</v>
      </c>
      <c r="M7" s="55">
        <v>13</v>
      </c>
      <c r="N7" s="55">
        <v>14</v>
      </c>
    </row>
    <row r="8" ht="18.75" customHeight="1" spans="1:14">
      <c r="A8" s="3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1" customHeight="1" spans="1:1">
      <c r="A11" s="54" t="s">
        <v>358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398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"单位名称："&amp;"临沧市文化馆"</f>
        <v>单位名称：临沧市文化馆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297</v>
      </c>
      <c r="B5" s="48" t="s">
        <v>298</v>
      </c>
      <c r="C5" s="48" t="s">
        <v>299</v>
      </c>
      <c r="D5" s="48" t="s">
        <v>300</v>
      </c>
      <c r="E5" s="48" t="s">
        <v>301</v>
      </c>
      <c r="F5" s="55" t="s">
        <v>302</v>
      </c>
      <c r="G5" s="48" t="s">
        <v>303</v>
      </c>
      <c r="H5" s="55" t="s">
        <v>304</v>
      </c>
      <c r="I5" s="55" t="s">
        <v>305</v>
      </c>
      <c r="J5" s="48" t="s">
        <v>306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10" customHeight="1" spans="1:1">
      <c r="A10" s="54" t="s">
        <v>358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J17" sqref="J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399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"单位名称："&amp;"临沧市文化馆"</f>
        <v>单位名称：临沧市文化馆</v>
      </c>
      <c r="B4" s="9"/>
      <c r="C4" s="4"/>
      <c r="H4" s="44" t="s">
        <v>171</v>
      </c>
    </row>
    <row r="5" ht="18.75" customHeight="1" spans="1:8">
      <c r="A5" s="12" t="s">
        <v>184</v>
      </c>
      <c r="B5" s="12" t="s">
        <v>400</v>
      </c>
      <c r="C5" s="12" t="s">
        <v>401</v>
      </c>
      <c r="D5" s="12" t="s">
        <v>402</v>
      </c>
      <c r="E5" s="12" t="s">
        <v>403</v>
      </c>
      <c r="F5" s="45" t="s">
        <v>404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364</v>
      </c>
      <c r="G6" s="48" t="s">
        <v>405</v>
      </c>
      <c r="H6" s="48" t="s">
        <v>406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 t="s">
        <v>71</v>
      </c>
      <c r="B8" s="49" t="s">
        <v>407</v>
      </c>
      <c r="C8" s="34" t="s">
        <v>408</v>
      </c>
      <c r="D8" s="34" t="s">
        <v>378</v>
      </c>
      <c r="E8" s="34" t="s">
        <v>380</v>
      </c>
      <c r="F8" s="50">
        <v>5</v>
      </c>
      <c r="G8" s="24">
        <v>6000</v>
      </c>
      <c r="H8" s="24">
        <v>30000</v>
      </c>
    </row>
    <row r="9" ht="18.75" customHeight="1" spans="1:8">
      <c r="A9" s="26" t="s">
        <v>56</v>
      </c>
      <c r="B9" s="51"/>
      <c r="C9" s="51"/>
      <c r="D9" s="51"/>
      <c r="E9" s="52"/>
      <c r="F9" s="50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3"/>
  <sheetViews>
    <sheetView showZeros="0" tabSelected="1" workbookViewId="0">
      <pane ySplit="1" topLeftCell="A2" activePane="bottomLeft" state="frozen"/>
      <selection/>
      <selection pane="bottomLeft" activeCell="A13" sqref="A13:B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40" t="s">
        <v>409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"单位名称："&amp;"临沧市文化馆"</f>
        <v>单位名称：临沧市文化馆</v>
      </c>
      <c r="B4" s="9"/>
      <c r="C4" s="9"/>
      <c r="D4" s="9"/>
      <c r="E4" s="9"/>
      <c r="F4" s="9"/>
      <c r="G4" s="9"/>
      <c r="H4" s="10"/>
      <c r="I4" s="10"/>
      <c r="J4" s="10"/>
      <c r="K4" s="5" t="s">
        <v>171</v>
      </c>
    </row>
    <row r="5" ht="18.75" customHeight="1" spans="1:11">
      <c r="A5" s="11" t="s">
        <v>269</v>
      </c>
      <c r="B5" s="11" t="s">
        <v>186</v>
      </c>
      <c r="C5" s="11" t="s">
        <v>270</v>
      </c>
      <c r="D5" s="12" t="s">
        <v>187</v>
      </c>
      <c r="E5" s="12" t="s">
        <v>188</v>
      </c>
      <c r="F5" s="12" t="s">
        <v>271</v>
      </c>
      <c r="G5" s="12" t="s">
        <v>272</v>
      </c>
      <c r="H5" s="31" t="s">
        <v>56</v>
      </c>
      <c r="I5" s="13" t="s">
        <v>410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122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3" customHeight="1" spans="1:2">
      <c r="A13" s="38" t="s">
        <v>358</v>
      </c>
      <c r="B13" s="39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411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"单位名称："&amp;"临沧市文化馆"</f>
        <v>单位名称：临沧市文化馆</v>
      </c>
      <c r="B4" s="9"/>
      <c r="C4" s="9"/>
      <c r="D4" s="9"/>
      <c r="E4" s="10"/>
      <c r="F4" s="10"/>
      <c r="G4" s="5" t="s">
        <v>171</v>
      </c>
    </row>
    <row r="5" ht="18.75" customHeight="1" spans="1:7">
      <c r="A5" s="11" t="s">
        <v>270</v>
      </c>
      <c r="B5" s="11" t="s">
        <v>269</v>
      </c>
      <c r="C5" s="11" t="s">
        <v>186</v>
      </c>
      <c r="D5" s="12" t="s">
        <v>412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450000</v>
      </c>
      <c r="F9" s="24"/>
      <c r="G9" s="24"/>
    </row>
    <row r="10" ht="18.75" customHeight="1" spans="1:7">
      <c r="A10" s="22"/>
      <c r="B10" s="22" t="s">
        <v>413</v>
      </c>
      <c r="C10" s="22" t="s">
        <v>284</v>
      </c>
      <c r="D10" s="22" t="s">
        <v>414</v>
      </c>
      <c r="E10" s="24">
        <v>150000</v>
      </c>
      <c r="F10" s="24"/>
      <c r="G10" s="24"/>
    </row>
    <row r="11" ht="18.75" customHeight="1" spans="1:7">
      <c r="A11" s="25"/>
      <c r="B11" s="22" t="s">
        <v>413</v>
      </c>
      <c r="C11" s="22" t="s">
        <v>275</v>
      </c>
      <c r="D11" s="22" t="s">
        <v>414</v>
      </c>
      <c r="E11" s="24">
        <v>150000</v>
      </c>
      <c r="F11" s="24"/>
      <c r="G11" s="24"/>
    </row>
    <row r="12" ht="18.75" customHeight="1" spans="1:7">
      <c r="A12" s="25"/>
      <c r="B12" s="22" t="s">
        <v>413</v>
      </c>
      <c r="C12" s="22" t="s">
        <v>288</v>
      </c>
      <c r="D12" s="22" t="s">
        <v>414</v>
      </c>
      <c r="E12" s="24">
        <v>100000</v>
      </c>
      <c r="F12" s="24"/>
      <c r="G12" s="24"/>
    </row>
    <row r="13" ht="18.75" customHeight="1" spans="1:7">
      <c r="A13" s="25"/>
      <c r="B13" s="22" t="s">
        <v>413</v>
      </c>
      <c r="C13" s="22" t="s">
        <v>292</v>
      </c>
      <c r="D13" s="22" t="s">
        <v>414</v>
      </c>
      <c r="E13" s="24">
        <v>50000</v>
      </c>
      <c r="F13" s="24"/>
      <c r="G13" s="24"/>
    </row>
    <row r="14" ht="18.75" customHeight="1" spans="1:7">
      <c r="A14" s="26" t="s">
        <v>56</v>
      </c>
      <c r="B14" s="27" t="s">
        <v>415</v>
      </c>
      <c r="C14" s="27"/>
      <c r="D14" s="28"/>
      <c r="E14" s="24">
        <v>450000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2025-03-18T01:58:00Z</dcterms:created>
  <dcterms:modified xsi:type="dcterms:W3CDTF">2025-03-18T02:15:42Z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