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<sst xmlns="http://schemas.openxmlformats.org/spreadsheetml/2006/main" count="1008" uniqueCount="378">
  <si>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</si>
  <si>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</si>
  <si>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</si>
  <si>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</si>
  <si>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</si>
  <si>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</si>
  <si>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</si>
  <si>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</si>
  <si>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</si>
  <si>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</si>
  <si>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</si>
  <si>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</si>
  <si>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</si>
  <si>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</si>
  <si>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</si>
  <si>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</si>
  <si>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</si>
  <si>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</si>
  <si>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</si>
  <si>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</si>
  <si>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</si>
  <si>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</si>
  <si>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</si>
  <si>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</si>
  <si>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</si>
  <si>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</si>
  <si>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</si>
  <si>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</si>
  <si>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</si>
  <si>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</si>
  <si>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</si>
  <si>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</si>
  <si>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</si>
  <si>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</si>
  <si>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</si>
  <si>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</si>
  <si>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</si>
  <si>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</si>
  <si>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</si>
  <si>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</si>
  <si>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</si>
  <si>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</si>
  <si>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</si>
  <si>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</si>
  <si>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</si>
  <si>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</si>
  <si>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</si>
  <si>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</si>
  <si>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</si>
  <si>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</si>
  <si>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</si>
  <si>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</si>
  <si>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</si>
  <si>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</si>
  <si>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</si>
  <si>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</si>
  <si>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</si>
  <si>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</si>
  <si>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</si>
  <si>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</si>
  <si>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</si>
  <si>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</si>
  <si>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</si>
  <si>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</si>
  <si>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</si>
  <si>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</si>
  <si>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</si>
  <si>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</si>
  <si>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</si>
  <si>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</si>
  <si>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</si>
  <si>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临沧职业学院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</si>
  <si>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</si>
  <si>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</si>
  <si>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</si>
  <si>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</si>
  <si>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</si>
  <si>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</si>
  <si>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</si>
  <si>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</si>
  <si>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</si>
  <si>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</si>
  <si>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</si>
  <si>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</si>
  <si>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</si>
  <si>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</si>
  <si>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</si>
  <si>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</si>
  <si>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2050305</t>
  </si>
  <si>
    <t>高等职业教育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</si>
  <si>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</si>
  <si>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</si>
  <si>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</si>
  <si>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</si>
  <si>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</si>
  <si>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</si>
  <si>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</si>
  <si>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</si>
  <si>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</si>
  <si>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</si>
  <si>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</si>
  <si>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</si>
  <si>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</si>
  <si>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</si>
  <si>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</si>
  <si>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</si>
  <si>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</si>
  <si>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</si>
  <si>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</si>
  <si>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</si>
  <si>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</si>
  <si>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</si>
  <si>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</si>
  <si>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</si>
  <si>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</si>
  <si>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</si>
  <si>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</si>
  <si>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</si>
  <si>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</si>
  <si>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</si>
  <si>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</si>
  <si>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</si>
  <si>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</si>
  <si>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</si>
  <si>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</si>
  <si>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</si>
  <si>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</si>
  <si>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</si>
  <si>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</si>
  <si>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</si>
  <si>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</si>
  <si>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</si>
  <si>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</si>
  <si>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</si>
  <si>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</si>
  <si>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</si>
  <si>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</si>
  <si>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</si>
  <si>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</si>
  <si>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</si>
  <si>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</si>
  <si>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</si>
  <si>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</si>
  <si>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</si>
  <si>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</si>
  <si>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</si>
  <si>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</si>
  <si>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</si>
  <si>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</si>
  <si>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</si>
  <si>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</si>
  <si>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</si>
  <si>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</si>
  <si>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</si>
  <si>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</si>
  <si>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</si>
  <si>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</si>
  <si>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</si>
  <si>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</si>
  <si>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</si>
  <si>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</si>
  <si>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</si>
  <si>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</si>
  <si>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</si>
  <si>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</si>
  <si>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</si>
  <si>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</si>
  <si>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</si>
  <si>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</si>
  <si>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</si>
  <si>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</si>
  <si>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</si>
  <si>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</si>
  <si>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备注:本部门无此事项内容公开，故此表为空表。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</si>
  <si>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</si>
  <si>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</si>
  <si>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</si>
  <si>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</si>
  <si>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</si>
  <si>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</si>
  <si>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</si>
  <si>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</si>
  <si>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</si>
  <si>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</si>
  <si>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</si>
  <si>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</si>
  <si>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</si>
  <si>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</si>
  <si>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</si>
  <si>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</si>
  <si>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</si>
  <si>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</si>
  <si>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530900251100003684078</t>
  </si>
  <si>
    <t>事业人员支出工资</t>
  </si>
  <si>
    <t>30101</t>
  </si>
  <si>
    <t>基本工资</t>
  </si>
  <si>
    <t>30102</t>
  </si>
  <si>
    <t>津贴补贴</t>
  </si>
  <si>
    <t>530900251100003684077</t>
  </si>
  <si>
    <t>绩效工资（2017年提高标准部分）</t>
  </si>
  <si>
    <t>30107</t>
  </si>
  <si>
    <t>绩效工资</t>
  </si>
  <si>
    <t>530900251100003684070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</si>
  <si>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</si>
  <si>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</si>
  <si>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</si>
  <si>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</si>
  <si>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</si>
  <si>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</si>
  <si>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</si>
  <si>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</si>
  <si>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</si>
  <si>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</si>
  <si>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</si>
  <si>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</si>
  <si>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</si>
  <si>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</si>
  <si>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</si>
  <si>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530900251100003684084</t>
  </si>
  <si>
    <t>30113</t>
  </si>
  <si>
    <t>530900251100003685135</t>
  </si>
  <si>
    <t>职教专科生均公用经费</t>
  </si>
  <si>
    <t>30201</t>
  </si>
  <si>
    <t>办公费</t>
  </si>
  <si>
    <t>530900251100003684104</t>
  </si>
  <si>
    <t>职工教育经费</t>
  </si>
  <si>
    <t>30216</t>
  </si>
  <si>
    <t>培训费</t>
  </si>
  <si>
    <t>530900251100003684098</t>
  </si>
  <si>
    <t>工会经费</t>
  </si>
  <si>
    <t>30228</t>
  </si>
  <si>
    <t>530900251100003684099</t>
  </si>
  <si>
    <t>福利费</t>
  </si>
  <si>
    <t>30229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</si>
  <si>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</si>
  <si>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</si>
  <si>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</si>
  <si>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</si>
  <si>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</si>
  <si>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</si>
  <si>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</si>
  <si>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2023年中央现代职业质量提升资金</t>
  </si>
  <si>
    <t>事业发展类</t>
  </si>
  <si>
    <t>530900251100004105703</t>
  </si>
  <si>
    <t>31002</t>
  </si>
  <si>
    <t>办公设备购置</t>
  </si>
  <si>
    <t>保障职业学院正常教育教学运转经费</t>
  </si>
  <si>
    <t>530900251100004107351</t>
  </si>
  <si>
    <t>30205</t>
  </si>
  <si>
    <t>水费</t>
  </si>
  <si>
    <t>30206</t>
  </si>
  <si>
    <t>电费</t>
  </si>
  <si>
    <t>30226</t>
  </si>
  <si>
    <t>劳务费</t>
  </si>
  <si>
    <t>临沧职业学院财政专户资金</t>
  </si>
  <si>
    <t>530900251100003643859</t>
  </si>
  <si>
    <t>30202</t>
  </si>
  <si>
    <t>印刷费</t>
  </si>
  <si>
    <t>30204</t>
  </si>
  <si>
    <t>手续费</t>
  </si>
  <si>
    <t>30209</t>
  </si>
  <si>
    <t>物业管理费</t>
  </si>
  <si>
    <t>30213</t>
  </si>
  <si>
    <t>维修（护）费</t>
  </si>
  <si>
    <t>30227</t>
  </si>
  <si>
    <t>委托业务费</t>
  </si>
  <si>
    <t>30299</t>
  </si>
  <si>
    <t>其他商品和服务支出</t>
  </si>
  <si>
    <t>30399</t>
  </si>
  <si>
    <t>其他对个人和家庭的补助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</si>
  <si>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</si>
  <si>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</si>
  <si>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</si>
  <si>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</si>
  <si>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</si>
  <si>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</si>
  <si>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</si>
  <si>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</si>
  <si>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</si>
  <si>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</si>
  <si>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</si>
  <si>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探索建立基于专业大类的差异化生均拨款制度，逐步提高生均拨款水平；支持整合资源优化布局基础上的职业院校办学条件达标工程，不断改善职业学校办学条件；推进产教融合、校企合作，建设高水平产业学院和产教融合型公共实训基地等；建设优质教材、核心课程、教学创新团队和实训项目；加强“双师型”任课教师培训，优化教师队伍人员结构，提高职业学校教育教学水平。</t>
  </si>
  <si>
    <t>产出指标</t>
  </si>
  <si>
    <t>数量指标</t>
  </si>
  <si>
    <t>职业学校生均教学仪器设备增加值增加</t>
  </si>
  <si>
    <t>&gt;=</t>
  </si>
  <si>
    <t>100</t>
  </si>
  <si>
    <t>元</t>
  </si>
  <si>
    <t>定量指标</t>
  </si>
  <si>
    <t>职业学校生均校舍面积增加</t>
  </si>
  <si>
    <t>1.5</t>
  </si>
  <si>
    <t>平方米</t>
  </si>
  <si>
    <t>质量指标</t>
  </si>
  <si>
    <t>职业学校办学条件达标率</t>
  </si>
  <si>
    <t>&gt;</t>
  </si>
  <si>
    <t>比上一年提高</t>
  </si>
  <si>
    <t>定性指标</t>
  </si>
  <si>
    <t xml:space="preserve">职业学校办学条件达标率
</t>
  </si>
  <si>
    <t>双师型”教师占专业课教师比例</t>
  </si>
  <si>
    <t>=</t>
  </si>
  <si>
    <t>实现正增长</t>
  </si>
  <si>
    <t xml:space="preserve">双师型”教师占专业课教师比例
</t>
  </si>
  <si>
    <t>效益指标</t>
  </si>
  <si>
    <t>社会效益</t>
  </si>
  <si>
    <t>中职学生毕业生平均就业率</t>
  </si>
  <si>
    <t>90</t>
  </si>
  <si>
    <t>%</t>
  </si>
  <si>
    <t xml:space="preserve">中职学生毕业生平均就业率
</t>
  </si>
  <si>
    <t>满意度指标</t>
  </si>
  <si>
    <t>服务对象满意度</t>
  </si>
  <si>
    <t>学校教师学生满意度</t>
  </si>
  <si>
    <t xml:space="preserve">学校教师学生满意度
</t>
  </si>
  <si>
    <t>2025年，完成招生人数1668人。2025年预算13,191,253.00元，用于保障奖学金和助学金、学生活动经费、校园设施与改善和教师绩效资金。
，</t>
  </si>
  <si>
    <t>资金到位率</t>
  </si>
  <si>
    <t>时效指标</t>
  </si>
  <si>
    <t>资金使用率</t>
  </si>
  <si>
    <t>85</t>
  </si>
  <si>
    <t>政策知晓率</t>
  </si>
  <si>
    <t>95</t>
  </si>
  <si>
    <t>受益人政策知晓情况</t>
  </si>
  <si>
    <t>师生满意度</t>
  </si>
  <si>
    <t xml:space="preserve">受益人员满意度
</t>
  </si>
  <si>
    <t>办公经费</t>
  </si>
  <si>
    <t>150</t>
  </si>
  <si>
    <t>依照文件执行</t>
  </si>
  <si>
    <t>投入日常办公使用率</t>
  </si>
  <si>
    <t>可持续影响</t>
  </si>
  <si>
    <t>保障正常教育教学，提高教育教学质量。</t>
  </si>
  <si>
    <t>学生及社会满意度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</si>
  <si>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</si>
  <si>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</si>
  <si>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</si>
  <si>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</si>
  <si>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</si>
  <si>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</si>
  <si>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</si>
  <si>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</si>
  <si>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</si>
  <si>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</si>
  <si>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</si>
  <si>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</si>
  <si>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</si>
  <si>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</si>
  <si>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实训室设备</t>
  </si>
  <si>
    <t>货物类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</si>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</sst>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3888888888889" defaultRowHeight="12" customHeight="1" outlineLevelCol="3"/>
  <cols>
    <col min="1" max="1" width="31.8518518518519" customWidth="1"/>
    <col min="2" max="2" width="47.5277777777778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0" t="str">
        <f>"单位名称："&amp;"全部"</f>
        <v>单位名称：全部</v>
      </c>
      <c r="B3" s="203"/>
      <c r="C3" s="20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16399247.12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>
        <v>13200000</v>
      </c>
      <c r="C10" s="129" t="s">
        <v>13</v>
      </c>
      <c r="D10" s="23"/>
    </row>
    <row r="11" ht="18.75" customHeight="1" spans="1:4">
      <c r="A11" s="204" t="s">
        <v>14</v>
      </c>
      <c r="B11" s="23"/>
      <c r="C11" s="161" t="s">
        <v>15</v>
      </c>
      <c r="D11" s="23">
        <v>26964025.36</v>
      </c>
    </row>
    <row r="12" ht="18.75" customHeight="1" spans="1:4">
      <c r="A12" s="164" t="s">
        <v>16</v>
      </c>
      <c r="B12" s="23"/>
      <c r="C12" s="163" t="s">
        <v>17</v>
      </c>
      <c r="D12" s="23"/>
    </row>
    <row r="13" ht="18.75" customHeight="1" spans="1:4">
      <c r="A13" s="164" t="s">
        <v>18</v>
      </c>
      <c r="B13" s="23"/>
      <c r="C13" s="163" t="s">
        <v>19</v>
      </c>
      <c r="D13" s="23"/>
    </row>
    <row r="14" ht="18.75" customHeight="1" spans="1:4">
      <c r="A14" s="164" t="s">
        <v>20</v>
      </c>
      <c r="B14" s="23"/>
      <c r="C14" s="163" t="s">
        <v>21</v>
      </c>
      <c r="D14" s="23">
        <v>1107123.2</v>
      </c>
    </row>
    <row r="15" ht="18.75" customHeight="1" spans="1:4">
      <c r="A15" s="164" t="s">
        <v>22</v>
      </c>
      <c r="B15" s="23"/>
      <c r="C15" s="163" t="s">
        <v>23</v>
      </c>
      <c r="D15" s="23">
        <v>731454.56</v>
      </c>
    </row>
    <row r="16" ht="18.75" customHeight="1" spans="1:4">
      <c r="A16" s="164" t="s">
        <v>24</v>
      </c>
      <c r="B16" s="23"/>
      <c r="C16" s="164" t="s">
        <v>25</v>
      </c>
      <c r="D16" s="23"/>
    </row>
    <row r="17" ht="18.75" customHeight="1" spans="1:4">
      <c r="A17" s="164" t="s">
        <v>26</v>
      </c>
      <c r="B17" s="23"/>
      <c r="C17" s="164" t="s">
        <v>27</v>
      </c>
      <c r="D17" s="23"/>
    </row>
    <row r="18" ht="18.75" customHeight="1" spans="1:4">
      <c r="A18" s="165" t="s">
        <v>26</v>
      </c>
      <c r="B18" s="23"/>
      <c r="C18" s="163" t="s">
        <v>28</v>
      </c>
      <c r="D18" s="23"/>
    </row>
    <row r="19" ht="18.75" customHeight="1" spans="1:4">
      <c r="A19" s="165" t="s">
        <v>26</v>
      </c>
      <c r="B19" s="23"/>
      <c r="C19" s="163" t="s">
        <v>29</v>
      </c>
      <c r="D19" s="23"/>
    </row>
    <row r="20" ht="18.75" customHeight="1" spans="1:4">
      <c r="A20" s="165" t="s">
        <v>26</v>
      </c>
      <c r="B20" s="23"/>
      <c r="C20" s="163" t="s">
        <v>30</v>
      </c>
      <c r="D20" s="23"/>
    </row>
    <row r="21" ht="18.75" customHeight="1" spans="1:4">
      <c r="A21" s="165" t="s">
        <v>26</v>
      </c>
      <c r="B21" s="23"/>
      <c r="C21" s="163" t="s">
        <v>31</v>
      </c>
      <c r="D21" s="23"/>
    </row>
    <row r="22" ht="18.75" customHeight="1" spans="1:4">
      <c r="A22" s="165" t="s">
        <v>26</v>
      </c>
      <c r="B22" s="23"/>
      <c r="C22" s="163" t="s">
        <v>32</v>
      </c>
      <c r="D22" s="23"/>
    </row>
    <row r="23" ht="18.75" customHeight="1" spans="1:4">
      <c r="A23" s="165" t="s">
        <v>26</v>
      </c>
      <c r="B23" s="23"/>
      <c r="C23" s="163" t="s">
        <v>33</v>
      </c>
      <c r="D23" s="23"/>
    </row>
    <row r="24" ht="18.75" customHeight="1" spans="1:4">
      <c r="A24" s="165" t="s">
        <v>26</v>
      </c>
      <c r="B24" s="23"/>
      <c r="C24" s="163" t="s">
        <v>34</v>
      </c>
      <c r="D24" s="23"/>
    </row>
    <row r="25" ht="18.75" customHeight="1" spans="1:4">
      <c r="A25" s="165" t="s">
        <v>26</v>
      </c>
      <c r="B25" s="23"/>
      <c r="C25" s="163" t="s">
        <v>35</v>
      </c>
      <c r="D25" s="23">
        <v>796644</v>
      </c>
    </row>
    <row r="26" ht="18.75" customHeight="1" spans="1:4">
      <c r="A26" s="165" t="s">
        <v>26</v>
      </c>
      <c r="B26" s="23"/>
      <c r="C26" s="163" t="s">
        <v>36</v>
      </c>
      <c r="D26" s="23"/>
    </row>
    <row r="27" ht="18.75" customHeight="1" spans="1:4">
      <c r="A27" s="165" t="s">
        <v>26</v>
      </c>
      <c r="B27" s="23"/>
      <c r="C27" s="163" t="s">
        <v>37</v>
      </c>
      <c r="D27" s="23"/>
    </row>
    <row r="28" ht="18.75" customHeight="1" spans="1:4">
      <c r="A28" s="165" t="s">
        <v>26</v>
      </c>
      <c r="B28" s="23"/>
      <c r="C28" s="163" t="s">
        <v>38</v>
      </c>
      <c r="D28" s="23"/>
    </row>
    <row r="29" ht="18.75" customHeight="1" spans="1:4">
      <c r="A29" s="165" t="s">
        <v>26</v>
      </c>
      <c r="B29" s="23"/>
      <c r="C29" s="163" t="s">
        <v>39</v>
      </c>
      <c r="D29" s="23"/>
    </row>
    <row r="30" ht="18.75" customHeight="1" spans="1:4">
      <c r="A30" s="166" t="s">
        <v>26</v>
      </c>
      <c r="B30" s="23"/>
      <c r="C30" s="164" t="s">
        <v>40</v>
      </c>
      <c r="D30" s="23"/>
    </row>
    <row r="31" ht="18.75" customHeight="1" spans="1:4">
      <c r="A31" s="166" t="s">
        <v>26</v>
      </c>
      <c r="B31" s="23"/>
      <c r="C31" s="164" t="s">
        <v>41</v>
      </c>
      <c r="D31" s="23"/>
    </row>
    <row r="32" ht="18.75" customHeight="1" spans="1:4">
      <c r="A32" s="166" t="s">
        <v>26</v>
      </c>
      <c r="B32" s="23"/>
      <c r="C32" s="164" t="s">
        <v>42</v>
      </c>
      <c r="D32" s="23"/>
    </row>
    <row r="33" ht="18.75" customHeight="1" spans="1:4">
      <c r="A33" s="166"/>
      <c r="B33" s="23"/>
      <c r="C33" s="164" t="s">
        <v>43</v>
      </c>
      <c r="D33" s="23"/>
    </row>
    <row r="34" ht="18.75" customHeight="1" spans="1:4">
      <c r="A34" s="205" t="s">
        <v>44</v>
      </c>
      <c r="B34" s="167">
        <f>SUM(B7:B11)</f>
        <v>29599247.12</v>
      </c>
      <c r="C34" s="206" t="s">
        <v>45</v>
      </c>
      <c r="D34" s="167">
        <v>29599247.12</v>
      </c>
    </row>
    <row r="35" ht="18.75" customHeight="1" spans="1:4">
      <c r="A35" s="207" t="s">
        <v>46</v>
      </c>
      <c r="B35" s="23"/>
      <c r="C35" s="129" t="s">
        <v>47</v>
      </c>
      <c r="D35" s="23"/>
    </row>
    <row r="36" ht="18.75" customHeight="1" spans="1:4">
      <c r="A36" s="207" t="s">
        <v>48</v>
      </c>
      <c r="B36" s="23"/>
      <c r="C36" s="129" t="s">
        <v>48</v>
      </c>
      <c r="D36" s="23"/>
    </row>
    <row r="37" ht="18.75" customHeight="1" spans="1:4">
      <c r="A37" s="207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8" t="s">
        <v>51</v>
      </c>
      <c r="B38" s="167">
        <f t="shared" ref="B38:D38" si="0">B34+B35</f>
        <v>29599247.12</v>
      </c>
      <c r="C38" s="206" t="s">
        <v>52</v>
      </c>
      <c r="D38" s="167">
        <f t="shared" si="0"/>
        <v>29599247.12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95"/>
      <c r="O1" s="66"/>
      <c r="P1" s="66"/>
      <c r="Q1" s="66"/>
      <c r="R1" s="66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0" t="str">
        <f>"单位名称："&amp;"全部"</f>
        <v>单位名称：全部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81" t="s">
        <v>54</v>
      </c>
      <c r="B4" s="182" t="s">
        <v>55</v>
      </c>
      <c r="C4" s="182" t="s">
        <v>56</v>
      </c>
      <c r="D4" s="183" t="s">
        <v>57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46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58</v>
      </c>
      <c r="E5" s="187" t="s">
        <v>59</v>
      </c>
      <c r="F5" s="187" t="s">
        <v>60</v>
      </c>
      <c r="G5" s="187" t="s">
        <v>61</v>
      </c>
      <c r="H5" s="187" t="s">
        <v>62</v>
      </c>
      <c r="I5" s="199" t="s">
        <v>63</v>
      </c>
      <c r="J5" s="199"/>
      <c r="K5" s="199"/>
      <c r="L5" s="199"/>
      <c r="M5" s="199"/>
      <c r="N5" s="190"/>
      <c r="O5" s="187" t="s">
        <v>58</v>
      </c>
      <c r="P5" s="187" t="s">
        <v>59</v>
      </c>
      <c r="Q5" s="187" t="s">
        <v>60</v>
      </c>
      <c r="R5" s="187" t="s">
        <v>61</v>
      </c>
      <c r="S5" s="187" t="s">
        <v>64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58</v>
      </c>
      <c r="J6" s="189" t="s">
        <v>65</v>
      </c>
      <c r="K6" s="189" t="s">
        <v>66</v>
      </c>
      <c r="L6" s="189" t="s">
        <v>67</v>
      </c>
      <c r="M6" s="189" t="s">
        <v>68</v>
      </c>
      <c r="N6" s="189" t="s">
        <v>69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70</v>
      </c>
      <c r="B8" s="192" t="s">
        <v>71</v>
      </c>
      <c r="C8" s="23">
        <v>29599247.12</v>
      </c>
      <c r="D8" s="23">
        <v>29599247.12</v>
      </c>
      <c r="E8" s="23">
        <v>16399247.12</v>
      </c>
      <c r="F8" s="23"/>
      <c r="G8" s="23"/>
      <c r="H8" s="23">
        <v>13200000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3" t="s">
        <v>56</v>
      </c>
      <c r="B9" s="194"/>
      <c r="C9" s="23">
        <v>29599247.12</v>
      </c>
      <c r="D9" s="23">
        <v>29599247.12</v>
      </c>
      <c r="E9" s="23">
        <v>16399247.12</v>
      </c>
      <c r="F9" s="23"/>
      <c r="G9" s="23"/>
      <c r="H9" s="23">
        <v>13200000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1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9"/>
      <c r="E1" s="1"/>
      <c r="F1" s="1"/>
      <c r="G1" s="1"/>
      <c r="H1" s="169"/>
      <c r="I1" s="1"/>
      <c r="J1" s="169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ht="18.75" customHeight="1" spans="1:15">
      <c r="A3" s="171" t="str">
        <f>"单位名称："&amp;"全部"</f>
        <v>单位名称：全部</v>
      </c>
      <c r="B3" s="172"/>
      <c r="C3" s="61"/>
      <c r="D3" s="29"/>
      <c r="E3" s="61"/>
      <c r="F3" s="61"/>
      <c r="G3" s="61"/>
      <c r="H3" s="29"/>
      <c r="I3" s="61"/>
      <c r="J3" s="29"/>
      <c r="K3" s="61"/>
      <c r="L3" s="61"/>
      <c r="M3" s="179"/>
      <c r="N3" s="179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3" t="s">
        <v>58</v>
      </c>
      <c r="E5" s="91" t="s">
        <v>75</v>
      </c>
      <c r="F5" s="91" t="s">
        <v>76</v>
      </c>
      <c r="G5" s="18"/>
      <c r="H5" s="18"/>
      <c r="I5" s="18"/>
      <c r="J5" s="63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18.75" customHeight="1" spans="1:15">
      <c r="A7" s="129" t="s">
        <v>84</v>
      </c>
      <c r="B7" s="158" t="s">
        <v>85</v>
      </c>
      <c r="C7" s="23">
        <v>26964025.36</v>
      </c>
      <c r="D7" s="23">
        <v>13764025.36</v>
      </c>
      <c r="E7" s="23">
        <v>10586525.36</v>
      </c>
      <c r="F7" s="23">
        <v>3177500</v>
      </c>
      <c r="G7" s="23"/>
      <c r="H7" s="23"/>
      <c r="I7" s="23">
        <v>13200000</v>
      </c>
      <c r="J7" s="23"/>
      <c r="K7" s="23"/>
      <c r="L7" s="23"/>
      <c r="M7" s="23"/>
      <c r="N7" s="23"/>
      <c r="O7" s="23"/>
    </row>
    <row r="8" ht="18.75" customHeight="1" spans="1:15">
      <c r="A8" s="173" t="s">
        <v>86</v>
      </c>
      <c r="B8" s="209" t="s">
        <v>87</v>
      </c>
      <c r="C8" s="23">
        <v>26964025.36</v>
      </c>
      <c r="D8" s="23">
        <v>13764025.36</v>
      </c>
      <c r="E8" s="23">
        <v>10586525.36</v>
      </c>
      <c r="F8" s="23">
        <v>3177500</v>
      </c>
      <c r="G8" s="23"/>
      <c r="H8" s="23"/>
      <c r="I8" s="23">
        <v>13200000</v>
      </c>
      <c r="J8" s="23"/>
      <c r="K8" s="23"/>
      <c r="L8" s="23"/>
      <c r="M8" s="23"/>
      <c r="N8" s="23"/>
      <c r="O8" s="23"/>
    </row>
    <row r="9" ht="18.75" customHeight="1" spans="1:15">
      <c r="A9" s="175" t="s">
        <v>88</v>
      </c>
      <c r="B9" s="210" t="s">
        <v>89</v>
      </c>
      <c r="C9" s="23">
        <v>26964025.36</v>
      </c>
      <c r="D9" s="23">
        <v>13764025.36</v>
      </c>
      <c r="E9" s="23">
        <v>10586525.36</v>
      </c>
      <c r="F9" s="23">
        <v>3177500</v>
      </c>
      <c r="G9" s="23"/>
      <c r="H9" s="23"/>
      <c r="I9" s="23">
        <v>13200000</v>
      </c>
      <c r="J9" s="23"/>
      <c r="K9" s="23"/>
      <c r="L9" s="23"/>
      <c r="M9" s="23"/>
      <c r="N9" s="23"/>
      <c r="O9" s="23"/>
    </row>
    <row r="10" ht="18.75" customHeight="1" spans="1:15">
      <c r="A10" s="129" t="s">
        <v>90</v>
      </c>
      <c r="B10" s="158" t="s">
        <v>91</v>
      </c>
      <c r="C10" s="23">
        <v>1107123.2</v>
      </c>
      <c r="D10" s="23">
        <v>1107123.2</v>
      </c>
      <c r="E10" s="23">
        <v>1107123.2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92</v>
      </c>
      <c r="B11" s="209" t="s">
        <v>93</v>
      </c>
      <c r="C11" s="23">
        <v>1107123.2</v>
      </c>
      <c r="D11" s="23">
        <v>1107123.2</v>
      </c>
      <c r="E11" s="23">
        <v>1107123.2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0" t="s">
        <v>95</v>
      </c>
      <c r="C12" s="23">
        <v>1107123.2</v>
      </c>
      <c r="D12" s="23">
        <v>1107123.2</v>
      </c>
      <c r="E12" s="23">
        <v>1107123.2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9" t="s">
        <v>96</v>
      </c>
      <c r="B13" s="158" t="s">
        <v>97</v>
      </c>
      <c r="C13" s="23">
        <v>731454.56</v>
      </c>
      <c r="D13" s="23">
        <v>731454.56</v>
      </c>
      <c r="E13" s="23">
        <v>731454.56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3" t="s">
        <v>98</v>
      </c>
      <c r="B14" s="209" t="s">
        <v>99</v>
      </c>
      <c r="C14" s="23">
        <v>731454.56</v>
      </c>
      <c r="D14" s="23">
        <v>731454.56</v>
      </c>
      <c r="E14" s="23">
        <v>731454.56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0" t="s">
        <v>101</v>
      </c>
      <c r="C15" s="23">
        <v>491285.92</v>
      </c>
      <c r="D15" s="23">
        <v>491285.92</v>
      </c>
      <c r="E15" s="23">
        <v>491285.92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0" t="s">
        <v>103</v>
      </c>
      <c r="C16" s="23">
        <v>207585.6</v>
      </c>
      <c r="D16" s="23">
        <v>207585.6</v>
      </c>
      <c r="E16" s="23">
        <v>207585.6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104</v>
      </c>
      <c r="B17" s="210" t="s">
        <v>105</v>
      </c>
      <c r="C17" s="23">
        <v>32583.04</v>
      </c>
      <c r="D17" s="23">
        <v>32583.04</v>
      </c>
      <c r="E17" s="23">
        <v>32583.04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106</v>
      </c>
      <c r="B18" s="158" t="s">
        <v>107</v>
      </c>
      <c r="C18" s="23">
        <v>796644</v>
      </c>
      <c r="D18" s="23">
        <v>796644</v>
      </c>
      <c r="E18" s="23">
        <v>796644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3" t="s">
        <v>108</v>
      </c>
      <c r="B19" s="209" t="s">
        <v>109</v>
      </c>
      <c r="C19" s="23">
        <v>796644</v>
      </c>
      <c r="D19" s="23">
        <v>796644</v>
      </c>
      <c r="E19" s="23">
        <v>796644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110</v>
      </c>
      <c r="B20" s="210" t="s">
        <v>111</v>
      </c>
      <c r="C20" s="23">
        <v>796644</v>
      </c>
      <c r="D20" s="23">
        <v>796644</v>
      </c>
      <c r="E20" s="23">
        <v>796644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178" t="s">
        <v>112</v>
      </c>
      <c r="C21" s="23">
        <v>29599247.12</v>
      </c>
      <c r="D21" s="23">
        <v>16399247.12</v>
      </c>
      <c r="E21" s="23">
        <v>13221747.12</v>
      </c>
      <c r="F21" s="23">
        <v>3177500</v>
      </c>
      <c r="G21" s="23"/>
      <c r="H21" s="23"/>
      <c r="I21" s="23">
        <v>13200000</v>
      </c>
      <c r="J21" s="23"/>
      <c r="K21" s="23"/>
      <c r="L21" s="23"/>
      <c r="M21" s="23"/>
      <c r="N21" s="23"/>
      <c r="O21" s="23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1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113</v>
      </c>
    </row>
    <row r="2" ht="36" customHeight="1" spans="1:4">
      <c r="A2" s="5" t="str">
        <f>"2025"&amp;"年部门财政拨款收支预算总表"</f>
        <v>2025年部门财政拨款收支预算总表</v>
      </c>
      <c r="B2" s="156"/>
      <c r="C2" s="156"/>
      <c r="D2" s="156"/>
    </row>
    <row r="3" ht="18.75" customHeight="1" spans="1:4">
      <c r="A3" s="7" t="str">
        <f>"单位名称："&amp;"全部"</f>
        <v>单位名称：全部</v>
      </c>
      <c r="B3" s="157"/>
      <c r="C3" s="157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114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8" t="s">
        <v>115</v>
      </c>
      <c r="B7" s="23">
        <v>16399247.12</v>
      </c>
      <c r="C7" s="22" t="s">
        <v>116</v>
      </c>
      <c r="D7" s="23">
        <v>16399247.12</v>
      </c>
    </row>
    <row r="8" ht="18.75" customHeight="1" spans="1:4">
      <c r="A8" s="159" t="s">
        <v>117</v>
      </c>
      <c r="B8" s="23">
        <v>16399247.12</v>
      </c>
      <c r="C8" s="22" t="s">
        <v>118</v>
      </c>
      <c r="D8" s="23"/>
    </row>
    <row r="9" ht="18.75" customHeight="1" spans="1:4">
      <c r="A9" s="159" t="s">
        <v>119</v>
      </c>
      <c r="B9" s="23"/>
      <c r="C9" s="22" t="s">
        <v>120</v>
      </c>
      <c r="D9" s="23"/>
    </row>
    <row r="10" ht="18.75" customHeight="1" spans="1:4">
      <c r="A10" s="159" t="s">
        <v>121</v>
      </c>
      <c r="B10" s="23"/>
      <c r="C10" s="22" t="s">
        <v>122</v>
      </c>
      <c r="D10" s="23"/>
    </row>
    <row r="11" ht="18.75" customHeight="1" spans="1:4">
      <c r="A11" s="160" t="s">
        <v>123</v>
      </c>
      <c r="B11" s="23"/>
      <c r="C11" s="161" t="s">
        <v>124</v>
      </c>
      <c r="D11" s="23"/>
    </row>
    <row r="12" ht="18.75" customHeight="1" spans="1:4">
      <c r="A12" s="162" t="s">
        <v>117</v>
      </c>
      <c r="B12" s="23"/>
      <c r="C12" s="163" t="s">
        <v>125</v>
      </c>
      <c r="D12" s="23">
        <v>13764025.36</v>
      </c>
    </row>
    <row r="13" ht="18.75" customHeight="1" spans="1:4">
      <c r="A13" s="162" t="s">
        <v>119</v>
      </c>
      <c r="B13" s="23"/>
      <c r="C13" s="163" t="s">
        <v>126</v>
      </c>
      <c r="D13" s="23"/>
    </row>
    <row r="14" ht="18.75" customHeight="1" spans="1:4">
      <c r="A14" s="162" t="s">
        <v>121</v>
      </c>
      <c r="B14" s="23"/>
      <c r="C14" s="163" t="s">
        <v>127</v>
      </c>
      <c r="D14" s="23"/>
    </row>
    <row r="15" ht="18.75" customHeight="1" spans="1:4">
      <c r="A15" s="162" t="s">
        <v>26</v>
      </c>
      <c r="B15" s="23"/>
      <c r="C15" s="163" t="s">
        <v>128</v>
      </c>
      <c r="D15" s="23">
        <v>1107123.2</v>
      </c>
    </row>
    <row r="16" ht="18.75" customHeight="1" spans="1:4">
      <c r="A16" s="162" t="s">
        <v>26</v>
      </c>
      <c r="B16" s="23" t="s">
        <v>26</v>
      </c>
      <c r="C16" s="163" t="s">
        <v>129</v>
      </c>
      <c r="D16" s="23">
        <v>731454.56</v>
      </c>
    </row>
    <row r="17" ht="18.75" customHeight="1" spans="1:4">
      <c r="A17" s="164" t="s">
        <v>26</v>
      </c>
      <c r="B17" s="23" t="s">
        <v>26</v>
      </c>
      <c r="C17" s="163" t="s">
        <v>130</v>
      </c>
      <c r="D17" s="23"/>
    </row>
    <row r="18" ht="18.75" customHeight="1" spans="1:4">
      <c r="A18" s="164" t="s">
        <v>26</v>
      </c>
      <c r="B18" s="23" t="s">
        <v>26</v>
      </c>
      <c r="C18" s="163" t="s">
        <v>131</v>
      </c>
      <c r="D18" s="23"/>
    </row>
    <row r="19" ht="18.75" customHeight="1" spans="1:4">
      <c r="A19" s="165" t="s">
        <v>26</v>
      </c>
      <c r="B19" s="23" t="s">
        <v>26</v>
      </c>
      <c r="C19" s="163" t="s">
        <v>132</v>
      </c>
      <c r="D19" s="23"/>
    </row>
    <row r="20" ht="18.75" customHeight="1" spans="1:4">
      <c r="A20" s="165" t="s">
        <v>26</v>
      </c>
      <c r="B20" s="23" t="s">
        <v>26</v>
      </c>
      <c r="C20" s="163" t="s">
        <v>133</v>
      </c>
      <c r="D20" s="23"/>
    </row>
    <row r="21" ht="18.75" customHeight="1" spans="1:4">
      <c r="A21" s="165" t="s">
        <v>26</v>
      </c>
      <c r="B21" s="23" t="s">
        <v>26</v>
      </c>
      <c r="C21" s="163" t="s">
        <v>134</v>
      </c>
      <c r="D21" s="23"/>
    </row>
    <row r="22" ht="18.75" customHeight="1" spans="1:4">
      <c r="A22" s="165" t="s">
        <v>26</v>
      </c>
      <c r="B22" s="23" t="s">
        <v>26</v>
      </c>
      <c r="C22" s="163" t="s">
        <v>135</v>
      </c>
      <c r="D22" s="23"/>
    </row>
    <row r="23" ht="18.75" customHeight="1" spans="1:4">
      <c r="A23" s="165" t="s">
        <v>26</v>
      </c>
      <c r="B23" s="23" t="s">
        <v>26</v>
      </c>
      <c r="C23" s="163" t="s">
        <v>136</v>
      </c>
      <c r="D23" s="23"/>
    </row>
    <row r="24" ht="18.75" customHeight="1" spans="1:4">
      <c r="A24" s="165" t="s">
        <v>26</v>
      </c>
      <c r="B24" s="23" t="s">
        <v>26</v>
      </c>
      <c r="C24" s="163" t="s">
        <v>137</v>
      </c>
      <c r="D24" s="23"/>
    </row>
    <row r="25" ht="18.75" customHeight="1" spans="1:4">
      <c r="A25" s="165" t="s">
        <v>26</v>
      </c>
      <c r="B25" s="23" t="s">
        <v>26</v>
      </c>
      <c r="C25" s="163" t="s">
        <v>138</v>
      </c>
      <c r="D25" s="23"/>
    </row>
    <row r="26" ht="18.75" customHeight="1" spans="1:4">
      <c r="A26" s="165" t="s">
        <v>26</v>
      </c>
      <c r="B26" s="23" t="s">
        <v>26</v>
      </c>
      <c r="C26" s="163" t="s">
        <v>139</v>
      </c>
      <c r="D26" s="23">
        <v>796644</v>
      </c>
    </row>
    <row r="27" ht="18.75" customHeight="1" spans="1:4">
      <c r="A27" s="165" t="s">
        <v>26</v>
      </c>
      <c r="B27" s="23" t="s">
        <v>26</v>
      </c>
      <c r="C27" s="163" t="s">
        <v>140</v>
      </c>
      <c r="D27" s="23"/>
    </row>
    <row r="28" ht="18.75" customHeight="1" spans="1:4">
      <c r="A28" s="165" t="s">
        <v>26</v>
      </c>
      <c r="B28" s="23" t="s">
        <v>26</v>
      </c>
      <c r="C28" s="163" t="s">
        <v>141</v>
      </c>
      <c r="D28" s="23"/>
    </row>
    <row r="29" ht="18.75" customHeight="1" spans="1:4">
      <c r="A29" s="165" t="s">
        <v>26</v>
      </c>
      <c r="B29" s="23" t="s">
        <v>26</v>
      </c>
      <c r="C29" s="163" t="s">
        <v>142</v>
      </c>
      <c r="D29" s="23"/>
    </row>
    <row r="30" ht="18.75" customHeight="1" spans="1:4">
      <c r="A30" s="165" t="s">
        <v>26</v>
      </c>
      <c r="B30" s="23" t="s">
        <v>26</v>
      </c>
      <c r="C30" s="163" t="s">
        <v>143</v>
      </c>
      <c r="D30" s="23"/>
    </row>
    <row r="31" ht="18.75" customHeight="1" spans="1:4">
      <c r="A31" s="166" t="s">
        <v>26</v>
      </c>
      <c r="B31" s="23" t="s">
        <v>26</v>
      </c>
      <c r="C31" s="163" t="s">
        <v>144</v>
      </c>
      <c r="D31" s="23"/>
    </row>
    <row r="32" ht="18.75" customHeight="1" spans="1:4">
      <c r="A32" s="166" t="s">
        <v>26</v>
      </c>
      <c r="B32" s="23" t="s">
        <v>26</v>
      </c>
      <c r="C32" s="163" t="s">
        <v>145</v>
      </c>
      <c r="D32" s="23"/>
    </row>
    <row r="33" ht="18.75" customHeight="1" spans="1:4">
      <c r="A33" s="166" t="s">
        <v>26</v>
      </c>
      <c r="B33" s="23" t="s">
        <v>26</v>
      </c>
      <c r="C33" s="163" t="s">
        <v>146</v>
      </c>
      <c r="D33" s="23"/>
    </row>
    <row r="34" ht="18.75" customHeight="1" spans="1:4">
      <c r="A34" s="166"/>
      <c r="B34" s="23"/>
      <c r="C34" s="163" t="s">
        <v>147</v>
      </c>
      <c r="D34" s="23"/>
    </row>
    <row r="35" ht="18.75" customHeight="1" spans="1:4">
      <c r="A35" s="166" t="s">
        <v>26</v>
      </c>
      <c r="B35" s="23" t="s">
        <v>26</v>
      </c>
      <c r="C35" s="163" t="s">
        <v>148</v>
      </c>
      <c r="D35" s="23"/>
    </row>
    <row r="36" ht="18.75" customHeight="1" spans="1:4">
      <c r="A36" s="54" t="s">
        <v>149</v>
      </c>
      <c r="B36" s="167">
        <v>16399247.12</v>
      </c>
      <c r="C36" s="168" t="s">
        <v>52</v>
      </c>
      <c r="D36" s="167">
        <v>16399247.12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6"/>
      <c r="F1" s="56"/>
      <c r="G1" s="38" t="s">
        <v>150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7"/>
      <c r="C2" s="147"/>
      <c r="D2" s="147"/>
      <c r="E2" s="147"/>
      <c r="F2" s="147"/>
      <c r="G2" s="147"/>
    </row>
    <row r="3" ht="18" customHeight="1" spans="1:7">
      <c r="A3" s="148" t="str">
        <f>"单位名称："&amp;"全部"</f>
        <v>单位名称：全部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9" t="s">
        <v>151</v>
      </c>
      <c r="B4" s="150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1" t="s">
        <v>73</v>
      </c>
      <c r="B5" s="151" t="s">
        <v>74</v>
      </c>
      <c r="C5" s="32"/>
      <c r="D5" s="63" t="s">
        <v>58</v>
      </c>
      <c r="E5" s="63" t="s">
        <v>152</v>
      </c>
      <c r="F5" s="63" t="s">
        <v>153</v>
      </c>
      <c r="G5" s="93"/>
    </row>
    <row r="6" ht="19.5" customHeight="1" spans="1:7">
      <c r="A6" s="151" t="s">
        <v>154</v>
      </c>
      <c r="B6" s="151" t="s">
        <v>155</v>
      </c>
      <c r="C6" s="151" t="s">
        <v>156</v>
      </c>
      <c r="D6" s="63">
        <v>4</v>
      </c>
      <c r="E6" s="152" t="s">
        <v>157</v>
      </c>
      <c r="F6" s="152" t="s">
        <v>158</v>
      </c>
      <c r="G6" s="151" t="s">
        <v>159</v>
      </c>
    </row>
    <row r="7" ht="18" customHeight="1" spans="1:7">
      <c r="A7" s="33" t="s">
        <v>84</v>
      </c>
      <c r="B7" s="33" t="s">
        <v>85</v>
      </c>
      <c r="C7" s="23">
        <v>13764025.36</v>
      </c>
      <c r="D7" s="23">
        <v>10586525.36</v>
      </c>
      <c r="E7" s="23">
        <v>7965136.64</v>
      </c>
      <c r="F7" s="23">
        <v>2621388.72</v>
      </c>
      <c r="G7" s="23">
        <v>3177500</v>
      </c>
    </row>
    <row r="8" ht="18" customHeight="1" spans="1:7">
      <c r="A8" s="116" t="s">
        <v>86</v>
      </c>
      <c r="B8" s="116" t="s">
        <v>87</v>
      </c>
      <c r="C8" s="23">
        <v>13764025.36</v>
      </c>
      <c r="D8" s="23">
        <v>10586525.36</v>
      </c>
      <c r="E8" s="23">
        <v>7965136.64</v>
      </c>
      <c r="F8" s="23">
        <v>2621388.72</v>
      </c>
      <c r="G8" s="23">
        <v>3177500</v>
      </c>
    </row>
    <row r="9" ht="18" customHeight="1" spans="1:7">
      <c r="A9" s="153" t="s">
        <v>88</v>
      </c>
      <c r="B9" s="153" t="s">
        <v>89</v>
      </c>
      <c r="C9" s="23">
        <v>13764025.36</v>
      </c>
      <c r="D9" s="23">
        <v>10586525.36</v>
      </c>
      <c r="E9" s="23">
        <v>7965136.64</v>
      </c>
      <c r="F9" s="23">
        <v>2621388.72</v>
      </c>
      <c r="G9" s="23">
        <v>3177500</v>
      </c>
    </row>
    <row r="10" ht="18" customHeight="1" spans="1:7">
      <c r="A10" s="33" t="s">
        <v>90</v>
      </c>
      <c r="B10" s="33" t="s">
        <v>91</v>
      </c>
      <c r="C10" s="23">
        <v>1107123.2</v>
      </c>
      <c r="D10" s="23">
        <v>1107123.2</v>
      </c>
      <c r="E10" s="23">
        <v>1107123.2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1107123.2</v>
      </c>
      <c r="D11" s="23">
        <v>1107123.2</v>
      </c>
      <c r="E11" s="23">
        <v>1107123.2</v>
      </c>
      <c r="F11" s="23"/>
      <c r="G11" s="23"/>
    </row>
    <row r="12" ht="18" customHeight="1" spans="1:7">
      <c r="A12" s="153" t="s">
        <v>94</v>
      </c>
      <c r="B12" s="153" t="s">
        <v>95</v>
      </c>
      <c r="C12" s="23">
        <v>1107123.2</v>
      </c>
      <c r="D12" s="23">
        <v>1107123.2</v>
      </c>
      <c r="E12" s="23">
        <v>1107123.2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731454.56</v>
      </c>
      <c r="D13" s="23">
        <v>731454.56</v>
      </c>
      <c r="E13" s="23">
        <v>731454.56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731454.56</v>
      </c>
      <c r="D14" s="23">
        <v>731454.56</v>
      </c>
      <c r="E14" s="23">
        <v>731454.56</v>
      </c>
      <c r="F14" s="23"/>
      <c r="G14" s="23"/>
    </row>
    <row r="15" ht="18" customHeight="1" spans="1:7">
      <c r="A15" s="153" t="s">
        <v>100</v>
      </c>
      <c r="B15" s="153" t="s">
        <v>101</v>
      </c>
      <c r="C15" s="23">
        <v>491285.92</v>
      </c>
      <c r="D15" s="23">
        <v>491285.92</v>
      </c>
      <c r="E15" s="23">
        <v>491285.92</v>
      </c>
      <c r="F15" s="23"/>
      <c r="G15" s="23"/>
    </row>
    <row r="16" ht="18" customHeight="1" spans="1:7">
      <c r="A16" s="153" t="s">
        <v>102</v>
      </c>
      <c r="B16" s="153" t="s">
        <v>103</v>
      </c>
      <c r="C16" s="23">
        <v>207585.6</v>
      </c>
      <c r="D16" s="23">
        <v>207585.6</v>
      </c>
      <c r="E16" s="23">
        <v>207585.6</v>
      </c>
      <c r="F16" s="23"/>
      <c r="G16" s="23"/>
    </row>
    <row r="17" ht="18" customHeight="1" spans="1:7">
      <c r="A17" s="153" t="s">
        <v>104</v>
      </c>
      <c r="B17" s="153" t="s">
        <v>105</v>
      </c>
      <c r="C17" s="23">
        <v>32583.04</v>
      </c>
      <c r="D17" s="23">
        <v>32583.04</v>
      </c>
      <c r="E17" s="23">
        <v>32583.04</v>
      </c>
      <c r="F17" s="23"/>
      <c r="G17" s="23"/>
    </row>
    <row r="18" ht="18" customHeight="1" spans="1:7">
      <c r="A18" s="33" t="s">
        <v>106</v>
      </c>
      <c r="B18" s="33" t="s">
        <v>107</v>
      </c>
      <c r="C18" s="23">
        <v>796644</v>
      </c>
      <c r="D18" s="23">
        <v>796644</v>
      </c>
      <c r="E18" s="23">
        <v>796644</v>
      </c>
      <c r="F18" s="23"/>
      <c r="G18" s="23"/>
    </row>
    <row r="19" ht="18" customHeight="1" spans="1:7">
      <c r="A19" s="116" t="s">
        <v>108</v>
      </c>
      <c r="B19" s="116" t="s">
        <v>109</v>
      </c>
      <c r="C19" s="23">
        <v>796644</v>
      </c>
      <c r="D19" s="23">
        <v>796644</v>
      </c>
      <c r="E19" s="23">
        <v>796644</v>
      </c>
      <c r="F19" s="23"/>
      <c r="G19" s="23"/>
    </row>
    <row r="20" ht="18" customHeight="1" spans="1:7">
      <c r="A20" s="153" t="s">
        <v>110</v>
      </c>
      <c r="B20" s="153" t="s">
        <v>111</v>
      </c>
      <c r="C20" s="23">
        <v>796644</v>
      </c>
      <c r="D20" s="23">
        <v>796644</v>
      </c>
      <c r="E20" s="23">
        <v>796644</v>
      </c>
      <c r="F20" s="23"/>
      <c r="G20" s="23"/>
    </row>
    <row r="21" ht="18" customHeight="1" spans="1:7">
      <c r="A21" s="154" t="s">
        <v>112</v>
      </c>
      <c r="B21" s="155" t="s">
        <v>112</v>
      </c>
      <c r="C21" s="23">
        <v>16399247.12</v>
      </c>
      <c r="D21" s="23">
        <v>13221747.12</v>
      </c>
      <c r="E21" s="23">
        <v>10600358.4</v>
      </c>
      <c r="F21" s="23">
        <v>2621388.72</v>
      </c>
      <c r="G21" s="23">
        <v>3177500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A12" sqref="A12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5"/>
      <c r="B1" s="136"/>
      <c r="C1" s="137"/>
      <c r="D1" s="61"/>
      <c r="G1" s="86" t="s">
        <v>160</v>
      </c>
    </row>
    <row r="2" ht="39" customHeight="1" spans="1:7">
      <c r="A2" s="125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"单位名称："&amp;"全部"</f>
        <v>单位名称：全部</v>
      </c>
      <c r="B3" s="136"/>
      <c r="C3" s="137"/>
      <c r="D3" s="61"/>
      <c r="E3" s="29"/>
      <c r="G3" s="86" t="s">
        <v>161</v>
      </c>
    </row>
    <row r="4" ht="18.75" customHeight="1" spans="1:7">
      <c r="A4" s="10" t="s">
        <v>162</v>
      </c>
      <c r="B4" s="10" t="s">
        <v>163</v>
      </c>
      <c r="C4" s="30" t="s">
        <v>164</v>
      </c>
      <c r="D4" s="12" t="s">
        <v>165</v>
      </c>
      <c r="E4" s="13"/>
      <c r="F4" s="14"/>
      <c r="G4" s="30" t="s">
        <v>166</v>
      </c>
    </row>
    <row r="5" ht="18.75" customHeight="1" spans="1:7">
      <c r="A5" s="17"/>
      <c r="B5" s="138"/>
      <c r="C5" s="32"/>
      <c r="D5" s="63" t="s">
        <v>58</v>
      </c>
      <c r="E5" s="63" t="s">
        <v>167</v>
      </c>
      <c r="F5" s="63" t="s">
        <v>168</v>
      </c>
      <c r="G5" s="32"/>
    </row>
    <row r="6" ht="18.75" customHeight="1" spans="1:7">
      <c r="A6" s="139">
        <v>1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43" t="s">
        <v>56</v>
      </c>
      <c r="B7" s="144"/>
      <c r="C7" s="144"/>
      <c r="D7" s="144"/>
      <c r="E7" s="144"/>
      <c r="F7" s="144"/>
      <c r="G7" s="144"/>
    </row>
    <row r="8" ht="18.75" customHeight="1" spans="1:7">
      <c r="A8" s="145" t="s">
        <v>169</v>
      </c>
      <c r="B8" s="144"/>
      <c r="C8" s="144"/>
      <c r="D8" s="144"/>
      <c r="E8" s="144"/>
      <c r="F8" s="144"/>
      <c r="G8" s="144"/>
    </row>
    <row r="9" ht="18.75" customHeight="1" spans="1:7">
      <c r="A9" s="145" t="s">
        <v>170</v>
      </c>
      <c r="B9" s="144"/>
      <c r="C9" s="144"/>
      <c r="D9" s="144"/>
      <c r="E9" s="144"/>
      <c r="F9" s="144"/>
      <c r="G9" s="144"/>
    </row>
    <row r="10" ht="18.75" customHeight="1" spans="1:7">
      <c r="A10" s="145" t="s">
        <v>171</v>
      </c>
      <c r="B10" s="144"/>
      <c r="C10" s="144"/>
      <c r="D10" s="144"/>
      <c r="E10" s="144"/>
      <c r="F10" s="144"/>
      <c r="G10" s="144"/>
    </row>
    <row r="11" ht="18.75" customHeight="1" spans="1:7">
      <c r="A11" s="145" t="s">
        <v>172</v>
      </c>
      <c r="B11" s="144"/>
      <c r="C11" s="144"/>
      <c r="D11" s="144"/>
      <c r="E11" s="144"/>
      <c r="F11" s="144"/>
      <c r="G11" s="144"/>
    </row>
    <row r="12" ht="27" customHeight="1" spans="1:1">
      <c r="A12" t="s">
        <v>173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7" t="s">
        <v>174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"单位名称："&amp;"全部"</f>
        <v>单位名称：全部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161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27" t="s">
        <v>182</v>
      </c>
      <c r="I4" s="65" t="s">
        <v>182</v>
      </c>
      <c r="J4" s="65"/>
      <c r="K4" s="65"/>
      <c r="L4" s="65"/>
      <c r="M4" s="65"/>
      <c r="N4" s="13"/>
      <c r="O4" s="13"/>
      <c r="P4" s="13"/>
      <c r="Q4" s="73" t="s">
        <v>62</v>
      </c>
      <c r="R4" s="65" t="s">
        <v>78</v>
      </c>
      <c r="S4" s="65"/>
      <c r="T4" s="65"/>
      <c r="U4" s="65"/>
      <c r="V4" s="65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183</v>
      </c>
      <c r="I5" s="127" t="s">
        <v>59</v>
      </c>
      <c r="J5" s="65"/>
      <c r="K5" s="65"/>
      <c r="L5" s="65"/>
      <c r="M5" s="132"/>
      <c r="N5" s="12" t="s">
        <v>184</v>
      </c>
      <c r="O5" s="13"/>
      <c r="P5" s="14"/>
      <c r="Q5" s="10" t="s">
        <v>62</v>
      </c>
      <c r="R5" s="127" t="s">
        <v>78</v>
      </c>
      <c r="S5" s="73" t="s">
        <v>65</v>
      </c>
      <c r="T5" s="65" t="s">
        <v>78</v>
      </c>
      <c r="U5" s="73" t="s">
        <v>67</v>
      </c>
      <c r="V5" s="73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62</v>
      </c>
      <c r="R7" s="17" t="s">
        <v>58</v>
      </c>
      <c r="S7" s="17" t="s">
        <v>65</v>
      </c>
      <c r="T7" s="17" t="s">
        <v>190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13221747.12</v>
      </c>
      <c r="I9" s="23">
        <v>13221747.12</v>
      </c>
      <c r="J9" s="23"/>
      <c r="K9" s="23"/>
      <c r="L9" s="23">
        <v>13221747.12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71</v>
      </c>
      <c r="B10" s="21" t="s">
        <v>192</v>
      </c>
      <c r="C10" s="21" t="s">
        <v>193</v>
      </c>
      <c r="D10" s="21" t="s">
        <v>88</v>
      </c>
      <c r="E10" s="21" t="s">
        <v>89</v>
      </c>
      <c r="F10" s="21" t="s">
        <v>194</v>
      </c>
      <c r="G10" s="21" t="s">
        <v>195</v>
      </c>
      <c r="H10" s="23">
        <v>3374592</v>
      </c>
      <c r="I10" s="23">
        <v>3374592</v>
      </c>
      <c r="J10" s="23"/>
      <c r="K10" s="23"/>
      <c r="L10" s="23">
        <v>3374592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71</v>
      </c>
      <c r="B11" s="21" t="s">
        <v>192</v>
      </c>
      <c r="C11" s="21" t="s">
        <v>193</v>
      </c>
      <c r="D11" s="21" t="s">
        <v>88</v>
      </c>
      <c r="E11" s="21" t="s">
        <v>89</v>
      </c>
      <c r="F11" s="21" t="s">
        <v>196</v>
      </c>
      <c r="G11" s="21" t="s">
        <v>197</v>
      </c>
      <c r="H11" s="23">
        <v>251448</v>
      </c>
      <c r="I11" s="23">
        <v>251448</v>
      </c>
      <c r="J11" s="23"/>
      <c r="K11" s="23"/>
      <c r="L11" s="23">
        <v>251448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71</v>
      </c>
      <c r="B12" s="21" t="s">
        <v>198</v>
      </c>
      <c r="C12" s="21" t="s">
        <v>199</v>
      </c>
      <c r="D12" s="21" t="s">
        <v>88</v>
      </c>
      <c r="E12" s="21" t="s">
        <v>89</v>
      </c>
      <c r="F12" s="21" t="s">
        <v>200</v>
      </c>
      <c r="G12" s="21" t="s">
        <v>201</v>
      </c>
      <c r="H12" s="23">
        <v>1278000</v>
      </c>
      <c r="I12" s="23">
        <v>1278000</v>
      </c>
      <c r="J12" s="23"/>
      <c r="K12" s="23"/>
      <c r="L12" s="23">
        <v>1278000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71</v>
      </c>
      <c r="B13" s="21" t="s">
        <v>192</v>
      </c>
      <c r="C13" s="21" t="s">
        <v>193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1005600</v>
      </c>
      <c r="I13" s="23">
        <v>1005600</v>
      </c>
      <c r="J13" s="23"/>
      <c r="K13" s="23"/>
      <c r="L13" s="23">
        <v>1005600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71</v>
      </c>
      <c r="B14" s="21" t="s">
        <v>192</v>
      </c>
      <c r="C14" s="21" t="s">
        <v>193</v>
      </c>
      <c r="D14" s="21" t="s">
        <v>88</v>
      </c>
      <c r="E14" s="21" t="s">
        <v>89</v>
      </c>
      <c r="F14" s="21" t="s">
        <v>200</v>
      </c>
      <c r="G14" s="21" t="s">
        <v>201</v>
      </c>
      <c r="H14" s="23">
        <v>762540</v>
      </c>
      <c r="I14" s="23">
        <v>762540</v>
      </c>
      <c r="J14" s="23"/>
      <c r="K14" s="23"/>
      <c r="L14" s="23">
        <v>762540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71</v>
      </c>
      <c r="B15" s="21" t="s">
        <v>192</v>
      </c>
      <c r="C15" s="21" t="s">
        <v>193</v>
      </c>
      <c r="D15" s="21" t="s">
        <v>88</v>
      </c>
      <c r="E15" s="21" t="s">
        <v>89</v>
      </c>
      <c r="F15" s="21" t="s">
        <v>200</v>
      </c>
      <c r="G15" s="21" t="s">
        <v>201</v>
      </c>
      <c r="H15" s="23">
        <v>1244520</v>
      </c>
      <c r="I15" s="23">
        <v>1244520</v>
      </c>
      <c r="J15" s="23"/>
      <c r="K15" s="23"/>
      <c r="L15" s="23">
        <v>1244520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71</v>
      </c>
      <c r="B16" s="21" t="s">
        <v>202</v>
      </c>
      <c r="C16" s="21" t="s">
        <v>203</v>
      </c>
      <c r="D16" s="21" t="s">
        <v>94</v>
      </c>
      <c r="E16" s="21" t="s">
        <v>95</v>
      </c>
      <c r="F16" s="21" t="s">
        <v>204</v>
      </c>
      <c r="G16" s="21" t="s">
        <v>205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71</v>
      </c>
      <c r="B17" s="21" t="s">
        <v>202</v>
      </c>
      <c r="C17" s="21" t="s">
        <v>203</v>
      </c>
      <c r="D17" s="21" t="s">
        <v>94</v>
      </c>
      <c r="E17" s="21" t="s">
        <v>95</v>
      </c>
      <c r="F17" s="21" t="s">
        <v>204</v>
      </c>
      <c r="G17" s="21" t="s">
        <v>205</v>
      </c>
      <c r="H17" s="23">
        <v>1107123.2</v>
      </c>
      <c r="I17" s="23">
        <v>1107123.2</v>
      </c>
      <c r="J17" s="23"/>
      <c r="K17" s="23"/>
      <c r="L17" s="23">
        <v>1107123.2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71</v>
      </c>
      <c r="B18" s="21" t="s">
        <v>202</v>
      </c>
      <c r="C18" s="21" t="s">
        <v>203</v>
      </c>
      <c r="D18" s="21" t="s">
        <v>206</v>
      </c>
      <c r="E18" s="21" t="s">
        <v>207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71</v>
      </c>
      <c r="B19" s="21" t="s">
        <v>202</v>
      </c>
      <c r="C19" s="21" t="s">
        <v>203</v>
      </c>
      <c r="D19" s="21" t="s">
        <v>210</v>
      </c>
      <c r="E19" s="21" t="s">
        <v>211</v>
      </c>
      <c r="F19" s="21" t="s">
        <v>212</v>
      </c>
      <c r="G19" s="21" t="s">
        <v>213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71</v>
      </c>
      <c r="B20" s="21" t="s">
        <v>202</v>
      </c>
      <c r="C20" s="21" t="s">
        <v>203</v>
      </c>
      <c r="D20" s="21" t="s">
        <v>100</v>
      </c>
      <c r="E20" s="21" t="s">
        <v>101</v>
      </c>
      <c r="F20" s="21" t="s">
        <v>212</v>
      </c>
      <c r="G20" s="21" t="s">
        <v>213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71</v>
      </c>
      <c r="B21" s="21" t="s">
        <v>202</v>
      </c>
      <c r="C21" s="21" t="s">
        <v>203</v>
      </c>
      <c r="D21" s="21" t="s">
        <v>100</v>
      </c>
      <c r="E21" s="21" t="s">
        <v>101</v>
      </c>
      <c r="F21" s="21" t="s">
        <v>212</v>
      </c>
      <c r="G21" s="21" t="s">
        <v>213</v>
      </c>
      <c r="H21" s="23">
        <v>491285.92</v>
      </c>
      <c r="I21" s="23">
        <v>491285.92</v>
      </c>
      <c r="J21" s="23"/>
      <c r="K21" s="23"/>
      <c r="L21" s="23">
        <v>491285.92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71</v>
      </c>
      <c r="B22" s="21" t="s">
        <v>202</v>
      </c>
      <c r="C22" s="21" t="s">
        <v>203</v>
      </c>
      <c r="D22" s="21" t="s">
        <v>102</v>
      </c>
      <c r="E22" s="21" t="s">
        <v>103</v>
      </c>
      <c r="F22" s="21" t="s">
        <v>214</v>
      </c>
      <c r="G22" s="21" t="s">
        <v>215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71</v>
      </c>
      <c r="B23" s="21" t="s">
        <v>202</v>
      </c>
      <c r="C23" s="21" t="s">
        <v>203</v>
      </c>
      <c r="D23" s="21" t="s">
        <v>102</v>
      </c>
      <c r="E23" s="21" t="s">
        <v>103</v>
      </c>
      <c r="F23" s="21" t="s">
        <v>214</v>
      </c>
      <c r="G23" s="21" t="s">
        <v>215</v>
      </c>
      <c r="H23" s="23">
        <v>207585.6</v>
      </c>
      <c r="I23" s="23">
        <v>207585.6</v>
      </c>
      <c r="J23" s="23"/>
      <c r="K23" s="23"/>
      <c r="L23" s="23">
        <v>207585.6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71</v>
      </c>
      <c r="B24" s="21" t="s">
        <v>202</v>
      </c>
      <c r="C24" s="21" t="s">
        <v>203</v>
      </c>
      <c r="D24" s="21" t="s">
        <v>104</v>
      </c>
      <c r="E24" s="21" t="s">
        <v>105</v>
      </c>
      <c r="F24" s="21" t="s">
        <v>216</v>
      </c>
      <c r="G24" s="21" t="s">
        <v>217</v>
      </c>
      <c r="H24" s="23">
        <v>18744</v>
      </c>
      <c r="I24" s="23">
        <v>18744</v>
      </c>
      <c r="J24" s="23"/>
      <c r="K24" s="23"/>
      <c r="L24" s="23">
        <v>18744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71</v>
      </c>
      <c r="B25" s="21" t="s">
        <v>202</v>
      </c>
      <c r="C25" s="21" t="s">
        <v>203</v>
      </c>
      <c r="D25" s="21" t="s">
        <v>104</v>
      </c>
      <c r="E25" s="21" t="s">
        <v>105</v>
      </c>
      <c r="F25" s="21" t="s">
        <v>216</v>
      </c>
      <c r="G25" s="21" t="s">
        <v>217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71</v>
      </c>
      <c r="B26" s="21" t="s">
        <v>202</v>
      </c>
      <c r="C26" s="21" t="s">
        <v>203</v>
      </c>
      <c r="D26" s="21" t="s">
        <v>104</v>
      </c>
      <c r="E26" s="21" t="s">
        <v>105</v>
      </c>
      <c r="F26" s="21" t="s">
        <v>216</v>
      </c>
      <c r="G26" s="21" t="s">
        <v>217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71</v>
      </c>
      <c r="B27" s="21" t="s">
        <v>202</v>
      </c>
      <c r="C27" s="21" t="s">
        <v>203</v>
      </c>
      <c r="D27" s="21" t="s">
        <v>88</v>
      </c>
      <c r="E27" s="21" t="s">
        <v>89</v>
      </c>
      <c r="F27" s="21" t="s">
        <v>216</v>
      </c>
      <c r="G27" s="21" t="s">
        <v>217</v>
      </c>
      <c r="H27" s="23">
        <v>48436.64</v>
      </c>
      <c r="I27" s="23">
        <v>48436.64</v>
      </c>
      <c r="J27" s="23"/>
      <c r="K27" s="23"/>
      <c r="L27" s="23">
        <v>48436.64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71</v>
      </c>
      <c r="B28" s="21" t="s">
        <v>202</v>
      </c>
      <c r="C28" s="21" t="s">
        <v>203</v>
      </c>
      <c r="D28" s="21" t="s">
        <v>104</v>
      </c>
      <c r="E28" s="21" t="s">
        <v>105</v>
      </c>
      <c r="F28" s="21" t="s">
        <v>216</v>
      </c>
      <c r="G28" s="21" t="s">
        <v>217</v>
      </c>
      <c r="H28" s="23">
        <v>13839.04</v>
      </c>
      <c r="I28" s="23">
        <v>13839.04</v>
      </c>
      <c r="J28" s="23"/>
      <c r="K28" s="23"/>
      <c r="L28" s="23">
        <v>13839.04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71</v>
      </c>
      <c r="B29" s="21" t="s">
        <v>218</v>
      </c>
      <c r="C29" s="21" t="s">
        <v>111</v>
      </c>
      <c r="D29" s="21" t="s">
        <v>110</v>
      </c>
      <c r="E29" s="21" t="s">
        <v>111</v>
      </c>
      <c r="F29" s="21" t="s">
        <v>219</v>
      </c>
      <c r="G29" s="21" t="s">
        <v>111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71</v>
      </c>
      <c r="B30" s="21" t="s">
        <v>218</v>
      </c>
      <c r="C30" s="21" t="s">
        <v>111</v>
      </c>
      <c r="D30" s="21" t="s">
        <v>110</v>
      </c>
      <c r="E30" s="21" t="s">
        <v>111</v>
      </c>
      <c r="F30" s="21" t="s">
        <v>219</v>
      </c>
      <c r="G30" s="21" t="s">
        <v>111</v>
      </c>
      <c r="H30" s="23">
        <v>796644</v>
      </c>
      <c r="I30" s="23">
        <v>796644</v>
      </c>
      <c r="J30" s="23"/>
      <c r="K30" s="23"/>
      <c r="L30" s="23">
        <v>796644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71</v>
      </c>
      <c r="B31" s="21" t="s">
        <v>220</v>
      </c>
      <c r="C31" s="21" t="s">
        <v>221</v>
      </c>
      <c r="D31" s="21" t="s">
        <v>88</v>
      </c>
      <c r="E31" s="21" t="s">
        <v>89</v>
      </c>
      <c r="F31" s="21" t="s">
        <v>222</v>
      </c>
      <c r="G31" s="21" t="s">
        <v>223</v>
      </c>
      <c r="H31" s="23">
        <v>2502000</v>
      </c>
      <c r="I31" s="23">
        <v>2502000</v>
      </c>
      <c r="J31" s="23"/>
      <c r="K31" s="23"/>
      <c r="L31" s="23">
        <v>2502000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71</v>
      </c>
      <c r="B32" s="21" t="s">
        <v>224</v>
      </c>
      <c r="C32" s="21" t="s">
        <v>225</v>
      </c>
      <c r="D32" s="21" t="s">
        <v>88</v>
      </c>
      <c r="E32" s="21" t="s">
        <v>89</v>
      </c>
      <c r="F32" s="21" t="s">
        <v>226</v>
      </c>
      <c r="G32" s="21" t="s">
        <v>227</v>
      </c>
      <c r="H32" s="23">
        <v>50618.88</v>
      </c>
      <c r="I32" s="23">
        <v>50618.88</v>
      </c>
      <c r="J32" s="23"/>
      <c r="K32" s="23"/>
      <c r="L32" s="23">
        <v>50618.88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9" t="s">
        <v>71</v>
      </c>
      <c r="B33" s="21" t="s">
        <v>228</v>
      </c>
      <c r="C33" s="21" t="s">
        <v>229</v>
      </c>
      <c r="D33" s="21" t="s">
        <v>88</v>
      </c>
      <c r="E33" s="21" t="s">
        <v>89</v>
      </c>
      <c r="F33" s="21" t="s">
        <v>230</v>
      </c>
      <c r="G33" s="21" t="s">
        <v>229</v>
      </c>
      <c r="H33" s="23">
        <v>67491.84</v>
      </c>
      <c r="I33" s="23">
        <v>67491.84</v>
      </c>
      <c r="J33" s="23"/>
      <c r="K33" s="23"/>
      <c r="L33" s="23">
        <v>67491.84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9" t="s">
        <v>71</v>
      </c>
      <c r="B34" s="21" t="s">
        <v>231</v>
      </c>
      <c r="C34" s="21" t="s">
        <v>232</v>
      </c>
      <c r="D34" s="21" t="s">
        <v>88</v>
      </c>
      <c r="E34" s="21" t="s">
        <v>89</v>
      </c>
      <c r="F34" s="21" t="s">
        <v>233</v>
      </c>
      <c r="G34" s="21" t="s">
        <v>232</v>
      </c>
      <c r="H34" s="23">
        <v>1278</v>
      </c>
      <c r="I34" s="23">
        <v>1278</v>
      </c>
      <c r="J34" s="23"/>
      <c r="K34" s="23"/>
      <c r="L34" s="23">
        <v>1278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4" t="s">
        <v>112</v>
      </c>
      <c r="B35" s="130"/>
      <c r="C35" s="130"/>
      <c r="D35" s="130"/>
      <c r="E35" s="130"/>
      <c r="F35" s="130"/>
      <c r="G35" s="131"/>
      <c r="H35" s="23">
        <v>13221747.12</v>
      </c>
      <c r="I35" s="23">
        <v>13221747.12</v>
      </c>
      <c r="J35" s="23"/>
      <c r="K35" s="23"/>
      <c r="L35" s="23">
        <v>13221747.12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showZeros="0" topLeftCell="G11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234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161</v>
      </c>
    </row>
    <row r="4" ht="18.75" customHeight="1" spans="1:23">
      <c r="A4" s="10" t="s">
        <v>235</v>
      </c>
      <c r="B4" s="11" t="s">
        <v>176</v>
      </c>
      <c r="C4" s="10" t="s">
        <v>177</v>
      </c>
      <c r="D4" s="10" t="s">
        <v>236</v>
      </c>
      <c r="E4" s="11" t="s">
        <v>178</v>
      </c>
      <c r="F4" s="11" t="s">
        <v>179</v>
      </c>
      <c r="G4" s="11" t="s">
        <v>237</v>
      </c>
      <c r="H4" s="11" t="s">
        <v>238</v>
      </c>
      <c r="I4" s="30" t="s">
        <v>56</v>
      </c>
      <c r="J4" s="12" t="s">
        <v>239</v>
      </c>
      <c r="K4" s="13"/>
      <c r="L4" s="13"/>
      <c r="M4" s="14"/>
      <c r="N4" s="12" t="s">
        <v>184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240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241</v>
      </c>
      <c r="D9" s="21"/>
      <c r="E9" s="21"/>
      <c r="F9" s="21"/>
      <c r="G9" s="21"/>
      <c r="H9" s="21"/>
      <c r="I9" s="23">
        <v>1677500</v>
      </c>
      <c r="J9" s="23">
        <v>1677500</v>
      </c>
      <c r="K9" s="23">
        <v>1677500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242</v>
      </c>
      <c r="B10" s="118" t="s">
        <v>243</v>
      </c>
      <c r="C10" s="21" t="s">
        <v>241</v>
      </c>
      <c r="D10" s="118" t="s">
        <v>71</v>
      </c>
      <c r="E10" s="118" t="s">
        <v>88</v>
      </c>
      <c r="F10" s="118" t="s">
        <v>89</v>
      </c>
      <c r="G10" s="118" t="s">
        <v>244</v>
      </c>
      <c r="H10" s="118" t="s">
        <v>245</v>
      </c>
      <c r="I10" s="23">
        <v>1200000</v>
      </c>
      <c r="J10" s="23">
        <v>1200000</v>
      </c>
      <c r="K10" s="23">
        <v>1200000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242</v>
      </c>
      <c r="B11" s="118" t="s">
        <v>243</v>
      </c>
      <c r="C11" s="21" t="s">
        <v>241</v>
      </c>
      <c r="D11" s="118" t="s">
        <v>71</v>
      </c>
      <c r="E11" s="118" t="s">
        <v>88</v>
      </c>
      <c r="F11" s="118" t="s">
        <v>89</v>
      </c>
      <c r="G11" s="118" t="s">
        <v>244</v>
      </c>
      <c r="H11" s="118" t="s">
        <v>245</v>
      </c>
      <c r="I11" s="23">
        <v>477500</v>
      </c>
      <c r="J11" s="23">
        <v>477500</v>
      </c>
      <c r="K11" s="23">
        <v>477500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246</v>
      </c>
      <c r="D12" s="24"/>
      <c r="E12" s="24"/>
      <c r="F12" s="24"/>
      <c r="G12" s="24"/>
      <c r="H12" s="24"/>
      <c r="I12" s="23">
        <v>1500000</v>
      </c>
      <c r="J12" s="23">
        <v>1500000</v>
      </c>
      <c r="K12" s="23">
        <v>1500000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242</v>
      </c>
      <c r="B13" s="118" t="s">
        <v>247</v>
      </c>
      <c r="C13" s="21" t="s">
        <v>246</v>
      </c>
      <c r="D13" s="118" t="s">
        <v>71</v>
      </c>
      <c r="E13" s="118" t="s">
        <v>88</v>
      </c>
      <c r="F13" s="118" t="s">
        <v>89</v>
      </c>
      <c r="G13" s="118" t="s">
        <v>222</v>
      </c>
      <c r="H13" s="118" t="s">
        <v>223</v>
      </c>
      <c r="I13" s="23">
        <v>150000</v>
      </c>
      <c r="J13" s="23">
        <v>150000</v>
      </c>
      <c r="K13" s="23">
        <v>150000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242</v>
      </c>
      <c r="B14" s="118" t="s">
        <v>247</v>
      </c>
      <c r="C14" s="21" t="s">
        <v>246</v>
      </c>
      <c r="D14" s="118" t="s">
        <v>71</v>
      </c>
      <c r="E14" s="118" t="s">
        <v>88</v>
      </c>
      <c r="F14" s="118" t="s">
        <v>89</v>
      </c>
      <c r="G14" s="118" t="s">
        <v>248</v>
      </c>
      <c r="H14" s="118" t="s">
        <v>249</v>
      </c>
      <c r="I14" s="23">
        <v>180000</v>
      </c>
      <c r="J14" s="23">
        <v>180000</v>
      </c>
      <c r="K14" s="23">
        <v>180000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242</v>
      </c>
      <c r="B15" s="118" t="s">
        <v>247</v>
      </c>
      <c r="C15" s="21" t="s">
        <v>246</v>
      </c>
      <c r="D15" s="118" t="s">
        <v>71</v>
      </c>
      <c r="E15" s="118" t="s">
        <v>88</v>
      </c>
      <c r="F15" s="118" t="s">
        <v>89</v>
      </c>
      <c r="G15" s="118" t="s">
        <v>250</v>
      </c>
      <c r="H15" s="118" t="s">
        <v>251</v>
      </c>
      <c r="I15" s="23">
        <v>420000</v>
      </c>
      <c r="J15" s="23">
        <v>420000</v>
      </c>
      <c r="K15" s="23">
        <v>420000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242</v>
      </c>
      <c r="B16" s="118" t="s">
        <v>247</v>
      </c>
      <c r="C16" s="21" t="s">
        <v>246</v>
      </c>
      <c r="D16" s="118" t="s">
        <v>71</v>
      </c>
      <c r="E16" s="118" t="s">
        <v>88</v>
      </c>
      <c r="F16" s="118" t="s">
        <v>89</v>
      </c>
      <c r="G16" s="118" t="s">
        <v>252</v>
      </c>
      <c r="H16" s="118" t="s">
        <v>253</v>
      </c>
      <c r="I16" s="23">
        <v>750000</v>
      </c>
      <c r="J16" s="23">
        <v>750000</v>
      </c>
      <c r="K16" s="23">
        <v>750000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254</v>
      </c>
      <c r="D17" s="24"/>
      <c r="E17" s="24"/>
      <c r="F17" s="24"/>
      <c r="G17" s="24"/>
      <c r="H17" s="24"/>
      <c r="I17" s="23">
        <v>13200000</v>
      </c>
      <c r="J17" s="23"/>
      <c r="K17" s="23"/>
      <c r="L17" s="23"/>
      <c r="M17" s="23"/>
      <c r="N17" s="23"/>
      <c r="O17" s="23"/>
      <c r="P17" s="23"/>
      <c r="Q17" s="23">
        <v>13200000</v>
      </c>
      <c r="R17" s="23"/>
      <c r="S17" s="23"/>
      <c r="T17" s="23"/>
      <c r="U17" s="23"/>
      <c r="V17" s="23"/>
      <c r="W17" s="23"/>
    </row>
    <row r="18" ht="18.75" customHeight="1" spans="1:23">
      <c r="A18" s="118" t="s">
        <v>242</v>
      </c>
      <c r="B18" s="118" t="s">
        <v>255</v>
      </c>
      <c r="C18" s="21" t="s">
        <v>254</v>
      </c>
      <c r="D18" s="118" t="s">
        <v>71</v>
      </c>
      <c r="E18" s="118" t="s">
        <v>88</v>
      </c>
      <c r="F18" s="118" t="s">
        <v>89</v>
      </c>
      <c r="G18" s="118" t="s">
        <v>222</v>
      </c>
      <c r="H18" s="118" t="s">
        <v>223</v>
      </c>
      <c r="I18" s="23">
        <v>2827250</v>
      </c>
      <c r="J18" s="23"/>
      <c r="K18" s="23"/>
      <c r="L18" s="23"/>
      <c r="M18" s="23"/>
      <c r="N18" s="23"/>
      <c r="O18" s="23"/>
      <c r="P18" s="23"/>
      <c r="Q18" s="23">
        <v>2827250</v>
      </c>
      <c r="R18" s="23"/>
      <c r="S18" s="23"/>
      <c r="T18" s="23"/>
      <c r="U18" s="23"/>
      <c r="V18" s="23"/>
      <c r="W18" s="23"/>
    </row>
    <row r="19" ht="18.75" customHeight="1" spans="1:23">
      <c r="A19" s="118" t="s">
        <v>242</v>
      </c>
      <c r="B19" s="118" t="s">
        <v>255</v>
      </c>
      <c r="C19" s="21" t="s">
        <v>254</v>
      </c>
      <c r="D19" s="118" t="s">
        <v>71</v>
      </c>
      <c r="E19" s="118" t="s">
        <v>88</v>
      </c>
      <c r="F19" s="118" t="s">
        <v>89</v>
      </c>
      <c r="G19" s="118" t="s">
        <v>256</v>
      </c>
      <c r="H19" s="118" t="s">
        <v>257</v>
      </c>
      <c r="I19" s="23">
        <v>150000</v>
      </c>
      <c r="J19" s="23"/>
      <c r="K19" s="23"/>
      <c r="L19" s="23"/>
      <c r="M19" s="23"/>
      <c r="N19" s="23"/>
      <c r="O19" s="23"/>
      <c r="P19" s="23"/>
      <c r="Q19" s="23">
        <v>150000</v>
      </c>
      <c r="R19" s="23"/>
      <c r="S19" s="23"/>
      <c r="T19" s="23"/>
      <c r="U19" s="23"/>
      <c r="V19" s="23"/>
      <c r="W19" s="23"/>
    </row>
    <row r="20" ht="18.75" customHeight="1" spans="1:23">
      <c r="A20" s="118" t="s">
        <v>242</v>
      </c>
      <c r="B20" s="118" t="s">
        <v>255</v>
      </c>
      <c r="C20" s="21" t="s">
        <v>254</v>
      </c>
      <c r="D20" s="118" t="s">
        <v>71</v>
      </c>
      <c r="E20" s="118" t="s">
        <v>88</v>
      </c>
      <c r="F20" s="118" t="s">
        <v>89</v>
      </c>
      <c r="G20" s="118" t="s">
        <v>258</v>
      </c>
      <c r="H20" s="118" t="s">
        <v>259</v>
      </c>
      <c r="I20" s="23">
        <v>5000</v>
      </c>
      <c r="J20" s="23"/>
      <c r="K20" s="23"/>
      <c r="L20" s="23"/>
      <c r="M20" s="23"/>
      <c r="N20" s="23"/>
      <c r="O20" s="23"/>
      <c r="P20" s="23"/>
      <c r="Q20" s="23">
        <v>5000</v>
      </c>
      <c r="R20" s="23"/>
      <c r="S20" s="23"/>
      <c r="T20" s="23"/>
      <c r="U20" s="23"/>
      <c r="V20" s="23"/>
      <c r="W20" s="23"/>
    </row>
    <row r="21" ht="18.75" customHeight="1" spans="1:23">
      <c r="A21" s="118" t="s">
        <v>242</v>
      </c>
      <c r="B21" s="118" t="s">
        <v>255</v>
      </c>
      <c r="C21" s="21" t="s">
        <v>254</v>
      </c>
      <c r="D21" s="118" t="s">
        <v>71</v>
      </c>
      <c r="E21" s="118" t="s">
        <v>88</v>
      </c>
      <c r="F21" s="118" t="s">
        <v>89</v>
      </c>
      <c r="G21" s="118" t="s">
        <v>248</v>
      </c>
      <c r="H21" s="118" t="s">
        <v>249</v>
      </c>
      <c r="I21" s="23">
        <v>330000</v>
      </c>
      <c r="J21" s="23"/>
      <c r="K21" s="23"/>
      <c r="L21" s="23"/>
      <c r="M21" s="23"/>
      <c r="N21" s="23"/>
      <c r="O21" s="23"/>
      <c r="P21" s="23"/>
      <c r="Q21" s="23">
        <v>330000</v>
      </c>
      <c r="R21" s="23"/>
      <c r="S21" s="23"/>
      <c r="T21" s="23"/>
      <c r="U21" s="23"/>
      <c r="V21" s="23"/>
      <c r="W21" s="23"/>
    </row>
    <row r="22" ht="18.75" customHeight="1" spans="1:23">
      <c r="A22" s="118" t="s">
        <v>242</v>
      </c>
      <c r="B22" s="118" t="s">
        <v>255</v>
      </c>
      <c r="C22" s="21" t="s">
        <v>254</v>
      </c>
      <c r="D22" s="118" t="s">
        <v>71</v>
      </c>
      <c r="E22" s="118" t="s">
        <v>88</v>
      </c>
      <c r="F22" s="118" t="s">
        <v>89</v>
      </c>
      <c r="G22" s="118" t="s">
        <v>250</v>
      </c>
      <c r="H22" s="118" t="s">
        <v>251</v>
      </c>
      <c r="I22" s="23">
        <v>335000</v>
      </c>
      <c r="J22" s="23"/>
      <c r="K22" s="23"/>
      <c r="L22" s="23"/>
      <c r="M22" s="23"/>
      <c r="N22" s="23"/>
      <c r="O22" s="23"/>
      <c r="P22" s="23"/>
      <c r="Q22" s="23">
        <v>335000</v>
      </c>
      <c r="R22" s="23"/>
      <c r="S22" s="23"/>
      <c r="T22" s="23"/>
      <c r="U22" s="23"/>
      <c r="V22" s="23"/>
      <c r="W22" s="23"/>
    </row>
    <row r="23" ht="18.75" customHeight="1" spans="1:23">
      <c r="A23" s="118" t="s">
        <v>242</v>
      </c>
      <c r="B23" s="118" t="s">
        <v>255</v>
      </c>
      <c r="C23" s="21" t="s">
        <v>254</v>
      </c>
      <c r="D23" s="118" t="s">
        <v>71</v>
      </c>
      <c r="E23" s="118" t="s">
        <v>88</v>
      </c>
      <c r="F23" s="118" t="s">
        <v>89</v>
      </c>
      <c r="G23" s="118" t="s">
        <v>260</v>
      </c>
      <c r="H23" s="118" t="s">
        <v>261</v>
      </c>
      <c r="I23" s="23">
        <v>1000000</v>
      </c>
      <c r="J23" s="23"/>
      <c r="K23" s="23"/>
      <c r="L23" s="23"/>
      <c r="M23" s="23"/>
      <c r="N23" s="23"/>
      <c r="O23" s="23"/>
      <c r="P23" s="23"/>
      <c r="Q23" s="23">
        <v>1000000</v>
      </c>
      <c r="R23" s="23"/>
      <c r="S23" s="23"/>
      <c r="T23" s="23"/>
      <c r="U23" s="23"/>
      <c r="V23" s="23"/>
      <c r="W23" s="23"/>
    </row>
    <row r="24" ht="18.75" customHeight="1" spans="1:23">
      <c r="A24" s="118" t="s">
        <v>242</v>
      </c>
      <c r="B24" s="118" t="s">
        <v>255</v>
      </c>
      <c r="C24" s="21" t="s">
        <v>254</v>
      </c>
      <c r="D24" s="118" t="s">
        <v>71</v>
      </c>
      <c r="E24" s="118" t="s">
        <v>88</v>
      </c>
      <c r="F24" s="118" t="s">
        <v>89</v>
      </c>
      <c r="G24" s="118" t="s">
        <v>262</v>
      </c>
      <c r="H24" s="118" t="s">
        <v>263</v>
      </c>
      <c r="I24" s="23">
        <v>1226739.38</v>
      </c>
      <c r="J24" s="23"/>
      <c r="K24" s="23"/>
      <c r="L24" s="23"/>
      <c r="M24" s="23"/>
      <c r="N24" s="23"/>
      <c r="O24" s="23"/>
      <c r="P24" s="23"/>
      <c r="Q24" s="23">
        <v>1226739.38</v>
      </c>
      <c r="R24" s="23"/>
      <c r="S24" s="23"/>
      <c r="T24" s="23"/>
      <c r="U24" s="23"/>
      <c r="V24" s="23"/>
      <c r="W24" s="23"/>
    </row>
    <row r="25" ht="18.75" customHeight="1" spans="1:23">
      <c r="A25" s="118" t="s">
        <v>242</v>
      </c>
      <c r="B25" s="118" t="s">
        <v>255</v>
      </c>
      <c r="C25" s="21" t="s">
        <v>254</v>
      </c>
      <c r="D25" s="118" t="s">
        <v>71</v>
      </c>
      <c r="E25" s="118" t="s">
        <v>88</v>
      </c>
      <c r="F25" s="118" t="s">
        <v>89</v>
      </c>
      <c r="G25" s="118" t="s">
        <v>226</v>
      </c>
      <c r="H25" s="118" t="s">
        <v>227</v>
      </c>
      <c r="I25" s="23">
        <v>165000</v>
      </c>
      <c r="J25" s="23"/>
      <c r="K25" s="23"/>
      <c r="L25" s="23"/>
      <c r="M25" s="23"/>
      <c r="N25" s="23"/>
      <c r="O25" s="23"/>
      <c r="P25" s="23"/>
      <c r="Q25" s="23">
        <v>165000</v>
      </c>
      <c r="R25" s="23"/>
      <c r="S25" s="23"/>
      <c r="T25" s="23"/>
      <c r="U25" s="23"/>
      <c r="V25" s="23"/>
      <c r="W25" s="23"/>
    </row>
    <row r="26" ht="18.75" customHeight="1" spans="1:23">
      <c r="A26" s="118" t="s">
        <v>242</v>
      </c>
      <c r="B26" s="118" t="s">
        <v>255</v>
      </c>
      <c r="C26" s="21" t="s">
        <v>254</v>
      </c>
      <c r="D26" s="118" t="s">
        <v>71</v>
      </c>
      <c r="E26" s="118" t="s">
        <v>88</v>
      </c>
      <c r="F26" s="118" t="s">
        <v>89</v>
      </c>
      <c r="G26" s="118" t="s">
        <v>252</v>
      </c>
      <c r="H26" s="118" t="s">
        <v>253</v>
      </c>
      <c r="I26" s="23">
        <v>4389260.62</v>
      </c>
      <c r="J26" s="23"/>
      <c r="K26" s="23"/>
      <c r="L26" s="23"/>
      <c r="M26" s="23"/>
      <c r="N26" s="23"/>
      <c r="O26" s="23"/>
      <c r="P26" s="23"/>
      <c r="Q26" s="23">
        <v>4389260.62</v>
      </c>
      <c r="R26" s="23"/>
      <c r="S26" s="23"/>
      <c r="T26" s="23"/>
      <c r="U26" s="23"/>
      <c r="V26" s="23"/>
      <c r="W26" s="23"/>
    </row>
    <row r="27" ht="18.75" customHeight="1" spans="1:23">
      <c r="A27" s="118" t="s">
        <v>242</v>
      </c>
      <c r="B27" s="118" t="s">
        <v>255</v>
      </c>
      <c r="C27" s="21" t="s">
        <v>254</v>
      </c>
      <c r="D27" s="118" t="s">
        <v>71</v>
      </c>
      <c r="E27" s="118" t="s">
        <v>88</v>
      </c>
      <c r="F27" s="118" t="s">
        <v>89</v>
      </c>
      <c r="G27" s="118" t="s">
        <v>264</v>
      </c>
      <c r="H27" s="118" t="s">
        <v>265</v>
      </c>
      <c r="I27" s="23">
        <v>250000</v>
      </c>
      <c r="J27" s="23"/>
      <c r="K27" s="23"/>
      <c r="L27" s="23"/>
      <c r="M27" s="23"/>
      <c r="N27" s="23"/>
      <c r="O27" s="23"/>
      <c r="P27" s="23"/>
      <c r="Q27" s="23">
        <v>250000</v>
      </c>
      <c r="R27" s="23"/>
      <c r="S27" s="23"/>
      <c r="T27" s="23"/>
      <c r="U27" s="23"/>
      <c r="V27" s="23"/>
      <c r="W27" s="23"/>
    </row>
    <row r="28" ht="18.75" customHeight="1" spans="1:23">
      <c r="A28" s="118" t="s">
        <v>242</v>
      </c>
      <c r="B28" s="118" t="s">
        <v>255</v>
      </c>
      <c r="C28" s="21" t="s">
        <v>254</v>
      </c>
      <c r="D28" s="118" t="s">
        <v>71</v>
      </c>
      <c r="E28" s="118" t="s">
        <v>88</v>
      </c>
      <c r="F28" s="118" t="s">
        <v>89</v>
      </c>
      <c r="G28" s="118" t="s">
        <v>230</v>
      </c>
      <c r="H28" s="118" t="s">
        <v>229</v>
      </c>
      <c r="I28" s="23">
        <v>312400</v>
      </c>
      <c r="J28" s="23"/>
      <c r="K28" s="23"/>
      <c r="L28" s="23"/>
      <c r="M28" s="23"/>
      <c r="N28" s="23"/>
      <c r="O28" s="23"/>
      <c r="P28" s="23"/>
      <c r="Q28" s="23">
        <v>312400</v>
      </c>
      <c r="R28" s="23"/>
      <c r="S28" s="23"/>
      <c r="T28" s="23"/>
      <c r="U28" s="23"/>
      <c r="V28" s="23"/>
      <c r="W28" s="23"/>
    </row>
    <row r="29" ht="18.75" customHeight="1" spans="1:23">
      <c r="A29" s="118" t="s">
        <v>242</v>
      </c>
      <c r="B29" s="118" t="s">
        <v>255</v>
      </c>
      <c r="C29" s="21" t="s">
        <v>254</v>
      </c>
      <c r="D29" s="118" t="s">
        <v>71</v>
      </c>
      <c r="E29" s="118" t="s">
        <v>88</v>
      </c>
      <c r="F29" s="118" t="s">
        <v>89</v>
      </c>
      <c r="G29" s="118" t="s">
        <v>266</v>
      </c>
      <c r="H29" s="118" t="s">
        <v>267</v>
      </c>
      <c r="I29" s="23">
        <v>651200</v>
      </c>
      <c r="J29" s="23"/>
      <c r="K29" s="23"/>
      <c r="L29" s="23"/>
      <c r="M29" s="23"/>
      <c r="N29" s="23"/>
      <c r="O29" s="23"/>
      <c r="P29" s="23"/>
      <c r="Q29" s="23">
        <v>651200</v>
      </c>
      <c r="R29" s="23"/>
      <c r="S29" s="23"/>
      <c r="T29" s="23"/>
      <c r="U29" s="23"/>
      <c r="V29" s="23"/>
      <c r="W29" s="23"/>
    </row>
    <row r="30" ht="18.75" customHeight="1" spans="1:23">
      <c r="A30" s="118" t="s">
        <v>242</v>
      </c>
      <c r="B30" s="118" t="s">
        <v>255</v>
      </c>
      <c r="C30" s="21" t="s">
        <v>254</v>
      </c>
      <c r="D30" s="118" t="s">
        <v>71</v>
      </c>
      <c r="E30" s="118" t="s">
        <v>88</v>
      </c>
      <c r="F30" s="118" t="s">
        <v>89</v>
      </c>
      <c r="G30" s="118" t="s">
        <v>268</v>
      </c>
      <c r="H30" s="118" t="s">
        <v>269</v>
      </c>
      <c r="I30" s="23">
        <v>660000</v>
      </c>
      <c r="J30" s="23"/>
      <c r="K30" s="23"/>
      <c r="L30" s="23"/>
      <c r="M30" s="23"/>
      <c r="N30" s="23"/>
      <c r="O30" s="23"/>
      <c r="P30" s="23"/>
      <c r="Q30" s="23">
        <v>660000</v>
      </c>
      <c r="R30" s="23"/>
      <c r="S30" s="23"/>
      <c r="T30" s="23"/>
      <c r="U30" s="23"/>
      <c r="V30" s="23"/>
      <c r="W30" s="23"/>
    </row>
    <row r="31" ht="18.75" customHeight="1" spans="1:23">
      <c r="A31" s="118" t="s">
        <v>242</v>
      </c>
      <c r="B31" s="118" t="s">
        <v>255</v>
      </c>
      <c r="C31" s="21" t="s">
        <v>254</v>
      </c>
      <c r="D31" s="118" t="s">
        <v>71</v>
      </c>
      <c r="E31" s="118" t="s">
        <v>88</v>
      </c>
      <c r="F31" s="118" t="s">
        <v>89</v>
      </c>
      <c r="G31" s="118" t="s">
        <v>244</v>
      </c>
      <c r="H31" s="118" t="s">
        <v>245</v>
      </c>
      <c r="I31" s="23">
        <v>898150</v>
      </c>
      <c r="J31" s="23"/>
      <c r="K31" s="23"/>
      <c r="L31" s="23"/>
      <c r="M31" s="23"/>
      <c r="N31" s="23"/>
      <c r="O31" s="23"/>
      <c r="P31" s="23"/>
      <c r="Q31" s="23">
        <v>898150</v>
      </c>
      <c r="R31" s="23"/>
      <c r="S31" s="23"/>
      <c r="T31" s="23"/>
      <c r="U31" s="23"/>
      <c r="V31" s="23"/>
      <c r="W31" s="23"/>
    </row>
    <row r="32" ht="18.75" customHeight="1" spans="1:23">
      <c r="A32" s="34" t="s">
        <v>112</v>
      </c>
      <c r="B32" s="35"/>
      <c r="C32" s="35"/>
      <c r="D32" s="35"/>
      <c r="E32" s="35"/>
      <c r="F32" s="35"/>
      <c r="G32" s="35"/>
      <c r="H32" s="36"/>
      <c r="I32" s="23">
        <v>16377500</v>
      </c>
      <c r="J32" s="23">
        <v>3177500</v>
      </c>
      <c r="K32" s="23">
        <v>3177500</v>
      </c>
      <c r="L32" s="23"/>
      <c r="M32" s="23"/>
      <c r="N32" s="23"/>
      <c r="O32" s="23"/>
      <c r="P32" s="23"/>
      <c r="Q32" s="23">
        <v>13200000</v>
      </c>
      <c r="R32" s="23"/>
      <c r="S32" s="23"/>
      <c r="T32" s="23"/>
      <c r="U32" s="23"/>
      <c r="V32" s="23"/>
      <c r="W32" s="23"/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5" t="s">
        <v>270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1" t="s">
        <v>241</v>
      </c>
      <c r="B7" s="21" t="s">
        <v>281</v>
      </c>
      <c r="C7" s="21" t="s">
        <v>282</v>
      </c>
      <c r="D7" s="21" t="s">
        <v>283</v>
      </c>
      <c r="E7" s="33" t="s">
        <v>284</v>
      </c>
      <c r="F7" s="21" t="s">
        <v>285</v>
      </c>
      <c r="G7" s="33" t="s">
        <v>286</v>
      </c>
      <c r="H7" s="21" t="s">
        <v>287</v>
      </c>
      <c r="I7" s="21" t="s">
        <v>288</v>
      </c>
      <c r="J7" s="33" t="s">
        <v>284</v>
      </c>
    </row>
    <row r="8" ht="18.75" customHeight="1" spans="1:10">
      <c r="A8" s="211" t="s">
        <v>241</v>
      </c>
      <c r="B8" s="21" t="s">
        <v>281</v>
      </c>
      <c r="C8" s="21" t="s">
        <v>282</v>
      </c>
      <c r="D8" s="21" t="s">
        <v>283</v>
      </c>
      <c r="E8" s="33" t="s">
        <v>289</v>
      </c>
      <c r="F8" s="21" t="s">
        <v>285</v>
      </c>
      <c r="G8" s="33" t="s">
        <v>290</v>
      </c>
      <c r="H8" s="21" t="s">
        <v>291</v>
      </c>
      <c r="I8" s="21" t="s">
        <v>288</v>
      </c>
      <c r="J8" s="33" t="s">
        <v>289</v>
      </c>
    </row>
    <row r="9" ht="18.75" customHeight="1" spans="1:10">
      <c r="A9" s="211" t="s">
        <v>241</v>
      </c>
      <c r="B9" s="21" t="s">
        <v>281</v>
      </c>
      <c r="C9" s="21" t="s">
        <v>282</v>
      </c>
      <c r="D9" s="21" t="s">
        <v>292</v>
      </c>
      <c r="E9" s="33" t="s">
        <v>293</v>
      </c>
      <c r="F9" s="21" t="s">
        <v>294</v>
      </c>
      <c r="G9" s="33" t="s">
        <v>295</v>
      </c>
      <c r="H9" s="21"/>
      <c r="I9" s="21" t="s">
        <v>296</v>
      </c>
      <c r="J9" s="33" t="s">
        <v>297</v>
      </c>
    </row>
    <row r="10" ht="18.75" customHeight="1" spans="1:10">
      <c r="A10" s="211" t="s">
        <v>241</v>
      </c>
      <c r="B10" s="21" t="s">
        <v>281</v>
      </c>
      <c r="C10" s="21" t="s">
        <v>282</v>
      </c>
      <c r="D10" s="21" t="s">
        <v>292</v>
      </c>
      <c r="E10" s="33" t="s">
        <v>298</v>
      </c>
      <c r="F10" s="21" t="s">
        <v>299</v>
      </c>
      <c r="G10" s="33" t="s">
        <v>300</v>
      </c>
      <c r="H10" s="21"/>
      <c r="I10" s="21" t="s">
        <v>296</v>
      </c>
      <c r="J10" s="33" t="s">
        <v>301</v>
      </c>
    </row>
    <row r="11" ht="18.75" customHeight="1" spans="1:10">
      <c r="A11" s="211" t="s">
        <v>241</v>
      </c>
      <c r="B11" s="21" t="s">
        <v>281</v>
      </c>
      <c r="C11" s="21" t="s">
        <v>302</v>
      </c>
      <c r="D11" s="21" t="s">
        <v>303</v>
      </c>
      <c r="E11" s="33" t="s">
        <v>304</v>
      </c>
      <c r="F11" s="21" t="s">
        <v>285</v>
      </c>
      <c r="G11" s="33" t="s">
        <v>305</v>
      </c>
      <c r="H11" s="21" t="s">
        <v>306</v>
      </c>
      <c r="I11" s="21" t="s">
        <v>288</v>
      </c>
      <c r="J11" s="33" t="s">
        <v>307</v>
      </c>
    </row>
    <row r="12" ht="18.75" customHeight="1" spans="1:10">
      <c r="A12" s="211" t="s">
        <v>241</v>
      </c>
      <c r="B12" s="21" t="s">
        <v>281</v>
      </c>
      <c r="C12" s="21" t="s">
        <v>308</v>
      </c>
      <c r="D12" s="21" t="s">
        <v>309</v>
      </c>
      <c r="E12" s="33" t="s">
        <v>310</v>
      </c>
      <c r="F12" s="21" t="s">
        <v>285</v>
      </c>
      <c r="G12" s="33" t="s">
        <v>305</v>
      </c>
      <c r="H12" s="21" t="s">
        <v>306</v>
      </c>
      <c r="I12" s="21" t="s">
        <v>288</v>
      </c>
      <c r="J12" s="33" t="s">
        <v>311</v>
      </c>
    </row>
    <row r="13" ht="18.75" customHeight="1" spans="1:10">
      <c r="A13" s="211" t="s">
        <v>254</v>
      </c>
      <c r="B13" s="21" t="s">
        <v>312</v>
      </c>
      <c r="C13" s="21" t="s">
        <v>282</v>
      </c>
      <c r="D13" s="21" t="s">
        <v>283</v>
      </c>
      <c r="E13" s="33" t="s">
        <v>313</v>
      </c>
      <c r="F13" s="21" t="s">
        <v>299</v>
      </c>
      <c r="G13" s="33" t="s">
        <v>286</v>
      </c>
      <c r="H13" s="21" t="s">
        <v>306</v>
      </c>
      <c r="I13" s="21" t="s">
        <v>296</v>
      </c>
      <c r="J13" s="33" t="s">
        <v>313</v>
      </c>
    </row>
    <row r="14" ht="18.75" customHeight="1" spans="1:10">
      <c r="A14" s="211" t="s">
        <v>254</v>
      </c>
      <c r="B14" s="21" t="s">
        <v>312</v>
      </c>
      <c r="C14" s="21" t="s">
        <v>282</v>
      </c>
      <c r="D14" s="21" t="s">
        <v>314</v>
      </c>
      <c r="E14" s="33" t="s">
        <v>315</v>
      </c>
      <c r="F14" s="21" t="s">
        <v>294</v>
      </c>
      <c r="G14" s="33" t="s">
        <v>316</v>
      </c>
      <c r="H14" s="21" t="s">
        <v>306</v>
      </c>
      <c r="I14" s="21" t="s">
        <v>296</v>
      </c>
      <c r="J14" s="33" t="s">
        <v>315</v>
      </c>
    </row>
    <row r="15" ht="18.75" customHeight="1" spans="1:10">
      <c r="A15" s="211" t="s">
        <v>254</v>
      </c>
      <c r="B15" s="21" t="s">
        <v>312</v>
      </c>
      <c r="C15" s="21" t="s">
        <v>302</v>
      </c>
      <c r="D15" s="21" t="s">
        <v>303</v>
      </c>
      <c r="E15" s="33" t="s">
        <v>317</v>
      </c>
      <c r="F15" s="21" t="s">
        <v>294</v>
      </c>
      <c r="G15" s="33" t="s">
        <v>318</v>
      </c>
      <c r="H15" s="21" t="s">
        <v>306</v>
      </c>
      <c r="I15" s="21" t="s">
        <v>296</v>
      </c>
      <c r="J15" s="33" t="s">
        <v>319</v>
      </c>
    </row>
    <row r="16" ht="18.75" customHeight="1" spans="1:10">
      <c r="A16" s="211" t="s">
        <v>254</v>
      </c>
      <c r="B16" s="21" t="s">
        <v>312</v>
      </c>
      <c r="C16" s="21" t="s">
        <v>308</v>
      </c>
      <c r="D16" s="21" t="s">
        <v>309</v>
      </c>
      <c r="E16" s="33" t="s">
        <v>320</v>
      </c>
      <c r="F16" s="21" t="s">
        <v>285</v>
      </c>
      <c r="G16" s="33" t="s">
        <v>305</v>
      </c>
      <c r="H16" s="21" t="s">
        <v>306</v>
      </c>
      <c r="I16" s="21" t="s">
        <v>296</v>
      </c>
      <c r="J16" s="33" t="s">
        <v>321</v>
      </c>
    </row>
    <row r="17" ht="18.75" customHeight="1" spans="1:10">
      <c r="A17" s="211" t="s">
        <v>246</v>
      </c>
      <c r="B17" s="21" t="s">
        <v>246</v>
      </c>
      <c r="C17" s="21" t="s">
        <v>282</v>
      </c>
      <c r="D17" s="21" t="s">
        <v>283</v>
      </c>
      <c r="E17" s="33" t="s">
        <v>322</v>
      </c>
      <c r="F17" s="21" t="s">
        <v>299</v>
      </c>
      <c r="G17" s="33" t="s">
        <v>323</v>
      </c>
      <c r="H17" s="21" t="s">
        <v>287</v>
      </c>
      <c r="I17" s="21" t="s">
        <v>288</v>
      </c>
      <c r="J17" s="33" t="s">
        <v>324</v>
      </c>
    </row>
    <row r="18" ht="18.75" customHeight="1" spans="1:10">
      <c r="A18" s="211" t="s">
        <v>246</v>
      </c>
      <c r="B18" s="21" t="s">
        <v>246</v>
      </c>
      <c r="C18" s="21" t="s">
        <v>282</v>
      </c>
      <c r="D18" s="21" t="s">
        <v>292</v>
      </c>
      <c r="E18" s="33" t="s">
        <v>325</v>
      </c>
      <c r="F18" s="21" t="s">
        <v>285</v>
      </c>
      <c r="G18" s="33" t="s">
        <v>305</v>
      </c>
      <c r="H18" s="21" t="s">
        <v>306</v>
      </c>
      <c r="I18" s="21" t="s">
        <v>288</v>
      </c>
      <c r="J18" s="33" t="s">
        <v>324</v>
      </c>
    </row>
    <row r="19" ht="18.75" customHeight="1" spans="1:10">
      <c r="A19" s="211" t="s">
        <v>246</v>
      </c>
      <c r="B19" s="21" t="s">
        <v>246</v>
      </c>
      <c r="C19" s="21" t="s">
        <v>302</v>
      </c>
      <c r="D19" s="21" t="s">
        <v>326</v>
      </c>
      <c r="E19" s="33" t="s">
        <v>327</v>
      </c>
      <c r="F19" s="21" t="s">
        <v>285</v>
      </c>
      <c r="G19" s="33" t="s">
        <v>318</v>
      </c>
      <c r="H19" s="21" t="s">
        <v>306</v>
      </c>
      <c r="I19" s="21" t="s">
        <v>288</v>
      </c>
      <c r="J19" s="33" t="s">
        <v>324</v>
      </c>
    </row>
    <row r="20" ht="18.75" customHeight="1" spans="1:10">
      <c r="A20" s="211" t="s">
        <v>246</v>
      </c>
      <c r="B20" s="21" t="s">
        <v>246</v>
      </c>
      <c r="C20" s="21" t="s">
        <v>308</v>
      </c>
      <c r="D20" s="21" t="s">
        <v>309</v>
      </c>
      <c r="E20" s="33" t="s">
        <v>328</v>
      </c>
      <c r="F20" s="21" t="s">
        <v>285</v>
      </c>
      <c r="G20" s="33" t="s">
        <v>318</v>
      </c>
      <c r="H20" s="21" t="s">
        <v>306</v>
      </c>
      <c r="I20" s="21" t="s">
        <v>288</v>
      </c>
      <c r="J20" s="33" t="s">
        <v>328</v>
      </c>
    </row>
  </sheetData>
  <mergeCells count="8">
    <mergeCell ref="A2:J2"/>
    <mergeCell ref="A3:H3"/>
    <mergeCell ref="A7:A12"/>
    <mergeCell ref="A13:A16"/>
    <mergeCell ref="A17:A20"/>
    <mergeCell ref="B7:B12"/>
    <mergeCell ref="B13:B16"/>
    <mergeCell ref="B17:B20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329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330</v>
      </c>
      <c r="C2" s="103"/>
      <c r="D2" s="104"/>
      <c r="E2" s="104"/>
      <c r="F2" s="104"/>
    </row>
    <row r="3" ht="18.75" customHeight="1" spans="1:6">
      <c r="A3" s="7" t="str">
        <f>"单位名称："&amp;"全部"</f>
        <v>单位名称：全部</v>
      </c>
      <c r="B3" s="7" t="s">
        <v>331</v>
      </c>
      <c r="C3" s="98"/>
      <c r="D3" s="100"/>
      <c r="E3" s="100"/>
      <c r="F3" s="38" t="s">
        <v>1</v>
      </c>
    </row>
    <row r="4" ht="18.75" customHeight="1" spans="1:6">
      <c r="A4" s="105" t="s">
        <v>175</v>
      </c>
      <c r="B4" s="106" t="s">
        <v>73</v>
      </c>
      <c r="C4" s="107" t="s">
        <v>74</v>
      </c>
      <c r="D4" s="13" t="s">
        <v>332</v>
      </c>
      <c r="E4" s="13"/>
      <c r="F4" s="14"/>
    </row>
    <row r="5" ht="18.75" customHeight="1" spans="1:6">
      <c r="A5" s="108"/>
      <c r="B5" s="109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8">
        <v>1</v>
      </c>
      <c r="B6" s="110" t="s">
        <v>155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112</v>
      </c>
      <c r="B9" s="113" t="s">
        <v>112</v>
      </c>
      <c r="C9" s="114" t="s">
        <v>112</v>
      </c>
      <c r="D9" s="23"/>
      <c r="E9" s="23"/>
      <c r="F9" s="23"/>
    </row>
    <row r="10" customHeight="1" spans="1:1">
      <c r="A10" t="s">
        <v>173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333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"单位名称："&amp;"全部"</f>
        <v>单位名称：全部</v>
      </c>
      <c r="B3" s="92"/>
      <c r="C3" s="92"/>
      <c r="D3" s="92"/>
      <c r="E3" s="92"/>
      <c r="F3" s="92"/>
      <c r="G3" s="92"/>
      <c r="H3" s="92"/>
      <c r="I3" s="92"/>
      <c r="J3" s="92"/>
      <c r="O3" s="64"/>
      <c r="P3" s="64"/>
      <c r="Q3" s="38" t="s">
        <v>161</v>
      </c>
    </row>
    <row r="4" ht="18.75" customHeight="1" spans="1:17">
      <c r="A4" s="11" t="s">
        <v>334</v>
      </c>
      <c r="B4" s="71" t="s">
        <v>335</v>
      </c>
      <c r="C4" s="71" t="s">
        <v>336</v>
      </c>
      <c r="D4" s="71" t="s">
        <v>337</v>
      </c>
      <c r="E4" s="71" t="s">
        <v>338</v>
      </c>
      <c r="F4" s="71" t="s">
        <v>339</v>
      </c>
      <c r="G4" s="43" t="s">
        <v>182</v>
      </c>
      <c r="H4" s="43"/>
      <c r="I4" s="43"/>
      <c r="J4" s="43"/>
      <c r="K4" s="73"/>
      <c r="L4" s="43"/>
      <c r="M4" s="43"/>
      <c r="N4" s="43"/>
      <c r="O4" s="65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340</v>
      </c>
      <c r="J5" s="74" t="s">
        <v>341</v>
      </c>
      <c r="K5" s="75" t="s">
        <v>342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190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71</v>
      </c>
      <c r="B8" s="80"/>
      <c r="C8" s="80"/>
      <c r="D8" s="80"/>
      <c r="E8" s="95"/>
      <c r="F8" s="23">
        <v>1200000</v>
      </c>
      <c r="G8" s="23">
        <v>1200000</v>
      </c>
      <c r="H8" s="23">
        <v>1200000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2" t="s">
        <v>241</v>
      </c>
      <c r="B9" s="80" t="s">
        <v>343</v>
      </c>
      <c r="C9" s="80" t="s">
        <v>344</v>
      </c>
      <c r="D9" s="80" t="s">
        <v>287</v>
      </c>
      <c r="E9" s="97">
        <v>1</v>
      </c>
      <c r="F9" s="23">
        <v>1200000</v>
      </c>
      <c r="G9" s="23">
        <v>1200000</v>
      </c>
      <c r="H9" s="23">
        <v>1200000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112</v>
      </c>
      <c r="B10" s="83"/>
      <c r="C10" s="83"/>
      <c r="D10" s="83"/>
      <c r="E10" s="95"/>
      <c r="F10" s="23">
        <v>1200000</v>
      </c>
      <c r="G10" s="23">
        <v>1200000</v>
      </c>
      <c r="H10" s="23">
        <v>1200000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31.4259259259259" customWidth="1"/>
    <col min="2" max="3" width="21.85185185185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345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"单位名称："&amp;"全部"</f>
        <v>单位名称：全部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4"/>
      <c r="M3" s="87"/>
      <c r="N3" s="86" t="s">
        <v>161</v>
      </c>
    </row>
    <row r="4" ht="18.75" customHeight="1" spans="1:14">
      <c r="A4" s="11" t="s">
        <v>334</v>
      </c>
      <c r="B4" s="71" t="s">
        <v>346</v>
      </c>
      <c r="C4" s="72" t="s">
        <v>347</v>
      </c>
      <c r="D4" s="43" t="s">
        <v>182</v>
      </c>
      <c r="E4" s="43"/>
      <c r="F4" s="43"/>
      <c r="G4" s="43"/>
      <c r="H4" s="73"/>
      <c r="I4" s="43"/>
      <c r="J4" s="43"/>
      <c r="K4" s="43"/>
      <c r="L4" s="65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340</v>
      </c>
      <c r="G5" s="74" t="s">
        <v>341</v>
      </c>
      <c r="H5" s="75" t="s">
        <v>342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190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112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173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14" width="15.712962962963" customWidth="1"/>
  </cols>
  <sheetData>
    <row r="1" ht="15" customHeight="1" spans="1:14">
      <c r="A1" s="29"/>
      <c r="B1" s="29"/>
      <c r="C1" s="29"/>
      <c r="D1" s="56"/>
      <c r="L1" s="37"/>
      <c r="M1" s="37"/>
      <c r="N1" s="37" t="s">
        <v>348</v>
      </c>
    </row>
    <row r="2" ht="27.75" customHeight="1" spans="1:14">
      <c r="A2" s="57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0"/>
      <c r="M2" s="50"/>
      <c r="N2" s="6"/>
    </row>
    <row r="3" ht="18.75" customHeight="1" spans="1:14">
      <c r="A3" s="58" t="str">
        <f>"单位名称："&amp;"全部"</f>
        <v>单位名称：全部</v>
      </c>
      <c r="B3" s="59"/>
      <c r="C3" s="59"/>
      <c r="D3" s="60"/>
      <c r="E3" s="61"/>
      <c r="F3" s="61"/>
      <c r="G3" s="61"/>
      <c r="H3" s="61"/>
      <c r="I3" s="61"/>
      <c r="L3" s="64"/>
      <c r="M3" s="64"/>
      <c r="N3" s="37" t="s">
        <v>161</v>
      </c>
    </row>
    <row r="4" ht="18.75" customHeight="1" spans="1:14">
      <c r="A4" s="30" t="s">
        <v>349</v>
      </c>
      <c r="B4" s="12" t="s">
        <v>182</v>
      </c>
      <c r="C4" s="13"/>
      <c r="D4" s="13"/>
      <c r="E4" s="12" t="s">
        <v>350</v>
      </c>
      <c r="F4" s="13"/>
      <c r="G4" s="13"/>
      <c r="H4" s="13"/>
      <c r="I4" s="13"/>
      <c r="J4" s="13"/>
      <c r="K4" s="13"/>
      <c r="L4" s="65"/>
      <c r="M4" s="65"/>
      <c r="N4" s="14"/>
    </row>
    <row r="5" ht="18.75" customHeight="1" spans="1:14">
      <c r="A5" s="32"/>
      <c r="B5" s="31" t="s">
        <v>56</v>
      </c>
      <c r="C5" s="11" t="s">
        <v>59</v>
      </c>
      <c r="D5" s="62" t="s">
        <v>351</v>
      </c>
      <c r="E5" s="63" t="s">
        <v>352</v>
      </c>
      <c r="F5" s="63" t="s">
        <v>353</v>
      </c>
      <c r="G5" s="63" t="s">
        <v>354</v>
      </c>
      <c r="H5" s="63" t="s">
        <v>355</v>
      </c>
      <c r="I5" s="63" t="s">
        <v>356</v>
      </c>
      <c r="J5" s="63" t="s">
        <v>357</v>
      </c>
      <c r="K5" s="63" t="s">
        <v>358</v>
      </c>
      <c r="L5" s="52" t="s">
        <v>359</v>
      </c>
      <c r="M5" s="52" t="s">
        <v>360</v>
      </c>
      <c r="N5" s="52" t="s">
        <v>361</v>
      </c>
    </row>
    <row r="6" ht="18.75" customHeight="1" spans="1:14">
      <c r="A6" s="63">
        <v>1</v>
      </c>
      <c r="B6" s="63">
        <v>2</v>
      </c>
      <c r="C6" s="63">
        <v>3</v>
      </c>
      <c r="D6" s="12">
        <v>4</v>
      </c>
      <c r="E6" s="63">
        <v>5</v>
      </c>
      <c r="F6" s="63">
        <v>6</v>
      </c>
      <c r="G6" s="63">
        <v>7</v>
      </c>
      <c r="H6" s="12">
        <v>8</v>
      </c>
      <c r="I6" s="63">
        <v>9</v>
      </c>
      <c r="J6" s="63">
        <v>10</v>
      </c>
      <c r="K6" s="63">
        <v>11</v>
      </c>
      <c r="L6" s="52">
        <v>12</v>
      </c>
      <c r="M6" s="52">
        <v>13</v>
      </c>
      <c r="N6" s="52">
        <v>14</v>
      </c>
    </row>
    <row r="7" ht="18.75" customHeight="1" spans="1:14">
      <c r="A7" s="3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173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7" t="s">
        <v>362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271</v>
      </c>
      <c r="B4" s="45" t="s">
        <v>272</v>
      </c>
      <c r="C4" s="45" t="s">
        <v>273</v>
      </c>
      <c r="D4" s="45" t="s">
        <v>274</v>
      </c>
      <c r="E4" s="45" t="s">
        <v>275</v>
      </c>
      <c r="F4" s="52" t="s">
        <v>276</v>
      </c>
      <c r="G4" s="45" t="s">
        <v>277</v>
      </c>
      <c r="H4" s="52" t="s">
        <v>278</v>
      </c>
      <c r="I4" s="52" t="s">
        <v>279</v>
      </c>
      <c r="J4" s="45" t="s">
        <v>280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173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"单位名称："&amp;"全部"</f>
        <v>单位名称：全部</v>
      </c>
      <c r="B3" s="8"/>
      <c r="C3" s="3"/>
      <c r="H3" s="41" t="s">
        <v>161</v>
      </c>
    </row>
    <row r="4" ht="18.75" customHeight="1" spans="1:8">
      <c r="A4" s="11" t="s">
        <v>175</v>
      </c>
      <c r="B4" s="11" t="s">
        <v>364</v>
      </c>
      <c r="C4" s="11" t="s">
        <v>365</v>
      </c>
      <c r="D4" s="11" t="s">
        <v>366</v>
      </c>
      <c r="E4" s="11" t="s">
        <v>367</v>
      </c>
      <c r="F4" s="42" t="s">
        <v>368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338</v>
      </c>
      <c r="G5" s="45" t="s">
        <v>369</v>
      </c>
      <c r="H5" s="45" t="s">
        <v>370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173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371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9"/>
      <c r="I3" s="9"/>
      <c r="J3" s="9"/>
      <c r="K3" s="4" t="s">
        <v>161</v>
      </c>
    </row>
    <row r="4" ht="18.75" customHeight="1" spans="1:11">
      <c r="A4" s="10" t="s">
        <v>235</v>
      </c>
      <c r="B4" s="10" t="s">
        <v>177</v>
      </c>
      <c r="C4" s="10" t="s">
        <v>236</v>
      </c>
      <c r="D4" s="11" t="s">
        <v>178</v>
      </c>
      <c r="E4" s="11" t="s">
        <v>179</v>
      </c>
      <c r="F4" s="11" t="s">
        <v>237</v>
      </c>
      <c r="G4" s="11" t="s">
        <v>238</v>
      </c>
      <c r="H4" s="30" t="s">
        <v>56</v>
      </c>
      <c r="I4" s="12" t="s">
        <v>372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173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selection activeCell="A1" sqref="A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373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"单位名称："&amp;"全部"</f>
        <v>单位名称：全部</v>
      </c>
      <c r="B3" s="8"/>
      <c r="C3" s="8"/>
      <c r="D3" s="8"/>
      <c r="E3" s="9"/>
      <c r="F3" s="9"/>
      <c r="G3" s="4" t="s">
        <v>161</v>
      </c>
    </row>
    <row r="4" ht="18.75" customHeight="1" spans="1:7">
      <c r="A4" s="10" t="s">
        <v>236</v>
      </c>
      <c r="B4" s="10" t="s">
        <v>235</v>
      </c>
      <c r="C4" s="10" t="s">
        <v>177</v>
      </c>
      <c r="D4" s="11" t="s">
        <v>374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3177500</v>
      </c>
      <c r="F8" s="23"/>
      <c r="G8" s="23"/>
    </row>
    <row r="9" ht="18.75" customHeight="1" spans="1:7">
      <c r="A9" s="21"/>
      <c r="B9" s="21" t="s">
        <v>375</v>
      </c>
      <c r="C9" s="21" t="s">
        <v>241</v>
      </c>
      <c r="D9" s="21" t="s">
        <v>376</v>
      </c>
      <c r="E9" s="23">
        <v>1677500</v>
      </c>
      <c r="F9" s="23"/>
      <c r="G9" s="23"/>
    </row>
    <row r="10" ht="18.75" customHeight="1" spans="1:7">
      <c r="A10" s="24"/>
      <c r="B10" s="21" t="s">
        <v>375</v>
      </c>
      <c r="C10" s="21" t="s">
        <v>246</v>
      </c>
      <c r="D10" s="21" t="s">
        <v>376</v>
      </c>
      <c r="E10" s="23">
        <v>1500000</v>
      </c>
      <c r="F10" s="23"/>
      <c r="G10" s="23"/>
    </row>
    <row r="11" ht="18.75" customHeight="1" spans="1:7">
      <c r="A11" s="25" t="s">
        <v>56</v>
      </c>
      <c r="B11" s="26" t="s">
        <v>377</v>
      </c>
      <c r="C11" s="26"/>
      <c r="D11" s="27"/>
      <c r="E11" s="23">
        <v>3177500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尹妹y</cp:lastModifiedBy>
  <dcterms:created xsi:type="dcterms:W3CDTF">2025-03-14T06:50:00Z</dcterms:created>
  <dcterms:modified xsi:type="dcterms:W3CDTF">2025-03-14T08:20:58Z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32AE234AF7A0447997AE0EFA81E4B61B_12</vt:lpwstr>
  </property>
  <property fmtid="{D5CDD505-2E9C-101B-9397-08002B2CF9AE}" pid="3" name="KSOProductBuildVer">
    <vt:lpwstr>2052-12.1.0.20305</vt:lpwstr>
  </property>
</Properties>
</file>