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3" activeTab="14"/>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及机关运行经费情况表" sheetId="12" r:id="rId10"/>
    <sheet name="附表11一般公共预算财政拨款“三公”经费情况表" sheetId="13" r:id="rId11"/>
    <sheet name="附表12国有资产使用情况表" sheetId="14" r:id="rId12"/>
    <sheet name="附表13 2023年度部门整体支出绩效自评情况 " sheetId="15" r:id="rId13"/>
    <sheet name="附表14 部门整体支出绩效自评表" sheetId="16" r:id="rId14"/>
    <sheet name="附表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<sst xmlns="http://schemas.openxmlformats.org/spreadsheetml/2006/main" count="2868" uniqueCount="1106">
  <si>
    <t>收入支出决算表</t>
  </si>
  <si>
    <t>公开01表</t>
  </si>
  <si>
    <t>部门：临沧市住房和城乡建设局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</si>
  <si>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</si>
  <si>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</si>
  <si>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</si>
  <si>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</si>
  <si>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</si>
  <si>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</si>
  <si>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</si>
  <si>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</si>
  <si>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</si>
  <si>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</si>
  <si>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</si>
  <si>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</si>
  <si>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</si>
  <si>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</si>
  <si>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</si>
  <si>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</si>
  <si>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</si>
  <si>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</si>
  <si>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</si>
  <si>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</si>
  <si>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</si>
  <si>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</si>
  <si>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</si>
  <si>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</si>
  <si>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</si>
  <si>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</si>
  <si>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</si>
  <si>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</si>
  <si>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</si>
  <si>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</si>
  <si>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</si>
  <si>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</si>
  <si>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</si>
  <si>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</si>
  <si>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</si>
  <si>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</si>
  <si>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</si>
  <si>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</si>
  <si>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</si>
  <si>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27.00</t>
  </si>
  <si>
    <t>八、社会保障和就业支出</t>
  </si>
  <si>
    <t>38</t>
  </si>
  <si>
    <t>9</t>
  </si>
  <si>
    <t>九、卫生健康支出</t>
  </si>
  <si>
    <t>39</t>
  </si>
  <si>
    <t>79.46</t>
  </si>
  <si>
    <t>10</t>
  </si>
  <si>
    <t>十、节能环保支出</t>
  </si>
  <si>
    <t>40</t>
  </si>
  <si>
    <t>11</t>
  </si>
  <si>
    <t>十一、城乡社区支出</t>
  </si>
  <si>
    <t>41</t>
  </si>
  <si>
    <t>1,258.94</t>
  </si>
  <si>
    <t>12</t>
  </si>
  <si>
    <t>十二、农林水支出</t>
  </si>
  <si>
    <t>42</t>
  </si>
  <si>
    <t>13</t>
  </si>
  <si>
    <t>十三、交通运输支出</t>
  </si>
  <si>
    <t>43</t>
  </si>
  <si>
    <t>14</t>
  </si>
  <si>
    <t>十四、资源勘探工业信息等支出</t>
  </si>
  <si>
    <t>44</t>
  </si>
  <si>
    <t>100.00</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</si>
  <si>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</si>
  <si>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</si>
  <si>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</si>
  <si>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</si>
  <si>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</si>
  <si>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</si>
  <si>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</si>
  <si>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</si>
  <si>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</si>
  <si>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</si>
  <si>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</si>
  <si>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</si>
  <si>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</si>
  <si>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</si>
  <si>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</si>
  <si>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3,445.63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</si>
  <si>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</si>
  <si>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</si>
  <si>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</si>
  <si>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</si>
  <si>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</si>
  <si>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</si>
  <si>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</si>
  <si>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</si>
  <si>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</si>
  <si>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</si>
  <si>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</si>
  <si>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</si>
  <si>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</si>
  <si>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</si>
  <si>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</si>
  <si>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</si>
  <si>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</si>
  <si>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</si>
  <si>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</si>
  <si>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</si>
  <si>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</si>
  <si>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</si>
  <si>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</si>
  <si>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</si>
  <si>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</si>
  <si>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</si>
  <si>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</si>
  <si>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</si>
  <si>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</si>
  <si>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</si>
  <si>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</si>
  <si>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126.79</t>
  </si>
  <si>
    <t>年末结转和结余</t>
  </si>
  <si>
    <t>59</t>
  </si>
  <si>
    <t>0.10</t>
  </si>
  <si>
    <t>总计</t>
  </si>
  <si>
    <t>30</t>
  </si>
  <si>
    <t>60</t>
  </si>
  <si>
    <t xml:space="preserve">注：1.本表反映部门本年度的总收支和年初、年末结转结余情况   </t>
  </si>
  <si>
    <t xml:space="preserve">    2. 本套报表金额单位转换时可能存在尾数误差</t>
  </si>
  <si>
    <t>因部分工作涉密，根据《中华人民共和国保守国家秘密法》相关规定不予公开，公开数据与财政部门批复数据有出入，如需查询，请按《中华人民共和国保守国家秘密法》相关规定申请查询。</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</si>
  <si>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</si>
  <si>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</si>
  <si>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</si>
  <si>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</si>
  <si>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</si>
  <si>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</si>
  <si>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</si>
  <si>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</si>
  <si>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</si>
  <si>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</si>
  <si>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</si>
  <si>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</si>
  <si>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</si>
  <si>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</si>
  <si>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</si>
  <si>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</si>
  <si>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2030603</t>
  </si>
  <si>
    <t>人民防空</t>
  </si>
  <si>
    <t>2030699</t>
  </si>
  <si>
    <t>其他国防动员支出</t>
  </si>
  <si>
    <t>2080501</t>
  </si>
  <si>
    <t>行政单位离退休</t>
  </si>
  <si>
    <t>51.67</t>
  </si>
  <si>
    <t>2080502</t>
  </si>
  <si>
    <t>事业单位离退休</t>
  </si>
  <si>
    <t>4.49</t>
  </si>
  <si>
    <t>2080505</t>
  </si>
  <si>
    <t>机关事业单位基本养老保险缴费支出</t>
  </si>
  <si>
    <t>112.47</t>
  </si>
  <si>
    <t>2080506</t>
  </si>
  <si>
    <t>机关事业单位职业年金缴费支出</t>
  </si>
  <si>
    <t>23.56</t>
  </si>
  <si>
    <t>2080599</t>
  </si>
  <si>
    <t>其他行政事业单位养老支出</t>
  </si>
  <si>
    <t>0.08</t>
  </si>
  <si>
    <t>2101101</t>
  </si>
  <si>
    <t>行政单位医疗</t>
  </si>
  <si>
    <t>26.27</t>
  </si>
  <si>
    <t>2101102</t>
  </si>
  <si>
    <t>事业单位医疗</t>
  </si>
  <si>
    <t>23.40</t>
  </si>
  <si>
    <t>2101103</t>
  </si>
  <si>
    <t>公务员医疗补助</t>
  </si>
  <si>
    <t>25.85</t>
  </si>
  <si>
    <t>2101199</t>
  </si>
  <si>
    <t>其他行政事业单位医疗支出</t>
  </si>
  <si>
    <t>3.94</t>
  </si>
  <si>
    <t>2120101</t>
  </si>
  <si>
    <t>行政运行</t>
  </si>
  <si>
    <t>909.25</t>
  </si>
  <si>
    <t>2120102</t>
  </si>
  <si>
    <t>一般行政管理事务</t>
  </si>
  <si>
    <t>223.00</t>
  </si>
  <si>
    <t>196.00</t>
  </si>
  <si>
    <t>2150805</t>
  </si>
  <si>
    <t>中小企业发展专项</t>
  </si>
  <si>
    <t>2210105</t>
  </si>
  <si>
    <t>农村危房改造</t>
  </si>
  <si>
    <t>913.03</t>
  </si>
  <si>
    <t>2210108</t>
  </si>
  <si>
    <t>老旧小区改造</t>
  </si>
  <si>
    <t>2,369.00</t>
  </si>
  <si>
    <t>2210110</t>
  </si>
  <si>
    <t>保障性租赁住房</t>
  </si>
  <si>
    <t>80.00</t>
  </si>
  <si>
    <t>2210201</t>
  </si>
  <si>
    <t>住房公积金</t>
  </si>
  <si>
    <t>83.60</t>
  </si>
  <si>
    <t>注：本表反映部门本年度取得的各项收入情况。</t>
  </si>
  <si>
    <t>支出决算表</t>
  </si>
  <si>
    <t>公开03表</t>
  </si>
  <si>
    <t>基本支出</t>
  </si>
  <si>
    <t>项目支出</t>
  </si>
  <si>
    <t>上缴上级支出</t>
  </si>
  <si>
    <t>经营支出</t>
  </si>
  <si>
    <t>对附属单位补助支出</t>
  </si>
  <si>
    <t>1,264.58</t>
  </si>
  <si>
    <t>349.68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</si>
  <si>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</si>
  <si>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</si>
  <si>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</si>
  <si>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</si>
  <si>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</si>
  <si>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</si>
  <si>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</si>
  <si>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</si>
  <si>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</si>
  <si>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</si>
  <si>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</si>
  <si>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</si>
  <si>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</si>
  <si>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</si>
  <si>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</si>
  <si>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192.27</t>
  </si>
  <si>
    <t>1,105.25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</si>
  <si>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</si>
  <si>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</si>
  <si>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</si>
  <si>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</si>
  <si>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</si>
  <si>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</si>
  <si>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</si>
  <si>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</si>
  <si>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</si>
  <si>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</si>
  <si>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</si>
  <si>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</si>
  <si>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</si>
  <si>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</si>
  <si>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</si>
  <si>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</si>
  <si>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</si>
  <si>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</si>
  <si>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</si>
  <si>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1,179.80</t>
  </si>
  <si>
    <t>84.78</t>
  </si>
  <si>
    <t>50.47</t>
  </si>
  <si>
    <t>1.20</t>
  </si>
  <si>
    <t>4.43</t>
  </si>
  <si>
    <t>0.06</t>
  </si>
  <si>
    <t>2080801</t>
  </si>
  <si>
    <t>死亡抚恤</t>
  </si>
  <si>
    <t>2100410</t>
  </si>
  <si>
    <t>突发公共卫生事件应急处理</t>
  </si>
  <si>
    <t>2110302</t>
  </si>
  <si>
    <t>水体</t>
  </si>
  <si>
    <t>2110304</t>
  </si>
  <si>
    <t>固体废弃物与化学品</t>
  </si>
  <si>
    <t>825.74</t>
  </si>
  <si>
    <t>83.52</t>
  </si>
  <si>
    <t>2120199</t>
  </si>
  <si>
    <t>其他城乡社区管理事务支出</t>
  </si>
  <si>
    <t>2120201</t>
  </si>
  <si>
    <t>城乡社区规划与管理</t>
  </si>
  <si>
    <t>2120303</t>
  </si>
  <si>
    <t>小城镇基础设施建设</t>
  </si>
  <si>
    <t>2120399</t>
  </si>
  <si>
    <t>其他城乡社区公共设施支出</t>
  </si>
  <si>
    <t>2129999</t>
  </si>
  <si>
    <t>其他城乡社区支出</t>
  </si>
  <si>
    <t>2139999</t>
  </si>
  <si>
    <t>其他农林水支出</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</si>
  <si>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</si>
  <si>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</si>
  <si>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</si>
  <si>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</si>
  <si>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</si>
  <si>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</si>
  <si>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</si>
  <si>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</si>
  <si>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1,124.90</t>
  </si>
  <si>
    <t>302</t>
  </si>
  <si>
    <t>商品和服务支出</t>
  </si>
  <si>
    <t>310</t>
  </si>
  <si>
    <t>资本性支出</t>
  </si>
  <si>
    <t>30101</t>
  </si>
  <si>
    <t xml:space="preserve">  基本工资</t>
  </si>
  <si>
    <t>320.87</t>
  </si>
  <si>
    <t>30201</t>
  </si>
  <si>
    <t xml:space="preserve">  办公费</t>
  </si>
  <si>
    <t>12.66</t>
  </si>
  <si>
    <t>31001</t>
  </si>
  <si>
    <t xml:space="preserve">  房屋建筑物购建</t>
  </si>
  <si>
    <t>30102</t>
  </si>
  <si>
    <t xml:space="preserve">  津贴补贴</t>
  </si>
  <si>
    <t>197.73</t>
  </si>
  <si>
    <t>30202</t>
  </si>
  <si>
    <t xml:space="preserve">  印刷费</t>
  </si>
  <si>
    <t>31002</t>
  </si>
  <si>
    <t xml:space="preserve">  办公设备购置</t>
  </si>
  <si>
    <t>30103</t>
  </si>
  <si>
    <t xml:space="preserve">  奖金</t>
  </si>
  <si>
    <t>81.24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</si>
  <si>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</si>
  <si>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</si>
  <si>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</si>
  <si>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</si>
  <si>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</si>
  <si>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</si>
  <si>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</si>
  <si>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</si>
  <si>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</si>
  <si>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</si>
  <si>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</si>
  <si>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</si>
  <si>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223.31</t>
  </si>
  <si>
    <t>30205</t>
  </si>
  <si>
    <t xml:space="preserve">  水费</t>
  </si>
  <si>
    <t>2.80</t>
  </si>
  <si>
    <t>31006</t>
  </si>
  <si>
    <t xml:space="preserve">  大型修缮</t>
  </si>
  <si>
    <t>30108</t>
  </si>
  <si>
    <t xml:space="preserve">  机关事业单位基本养老保险缴费</t>
  </si>
  <si>
    <t>30206</t>
  </si>
  <si>
    <t xml:space="preserve">  电费</t>
  </si>
  <si>
    <t>3.90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</si>
  <si>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</si>
  <si>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</si>
  <si>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</si>
  <si>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</si>
  <si>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</si>
  <si>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</si>
  <si>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</si>
  <si>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</si>
  <si>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</si>
  <si>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</si>
  <si>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49.67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</si>
  <si>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</si>
  <si>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</si>
  <si>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</si>
  <si>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</si>
  <si>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</si>
  <si>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</si>
  <si>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</si>
  <si>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</si>
  <si>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</si>
  <si>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</si>
  <si>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</si>
  <si>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</si>
  <si>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6.60</t>
  </si>
  <si>
    <t>30211</t>
  </si>
  <si>
    <t xml:space="preserve">  差旅费</t>
  </si>
  <si>
    <t>6.59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</si>
  <si>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</si>
  <si>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</si>
  <si>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</si>
  <si>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</si>
  <si>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</si>
  <si>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</si>
  <si>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</si>
  <si>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</si>
  <si>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</si>
  <si>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</si>
  <si>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</si>
  <si>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</si>
  <si>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</si>
  <si>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</si>
  <si>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</si>
  <si>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</si>
  <si>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</si>
  <si>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</si>
  <si>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</si>
  <si>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</si>
  <si>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</si>
  <si>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</si>
  <si>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54.90</t>
  </si>
  <si>
    <t>30215</t>
  </si>
  <si>
    <t xml:space="preserve">  会议费</t>
  </si>
  <si>
    <t>31021</t>
  </si>
  <si>
    <t xml:space="preserve">  文物和陈列品购置</t>
  </si>
  <si>
    <t>30301</t>
  </si>
  <si>
    <t xml:space="preserve">  离休费</t>
  </si>
  <si>
    <t>30216</t>
  </si>
  <si>
    <t xml:space="preserve">  培训费</t>
  </si>
  <si>
    <t>5.44</t>
  </si>
  <si>
    <t>31022</t>
  </si>
  <si>
    <t xml:space="preserve">  无形资产购置</t>
  </si>
  <si>
    <t>30302</t>
  </si>
  <si>
    <t xml:space="preserve">  退休费</t>
  </si>
  <si>
    <t>30217</t>
  </si>
  <si>
    <t xml:space="preserve">  公务接待费</t>
  </si>
  <si>
    <t>3.30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</si>
  <si>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</si>
  <si>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</si>
  <si>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</si>
  <si>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</si>
  <si>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</si>
  <si>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</si>
  <si>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</si>
  <si>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</si>
  <si>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</si>
  <si>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</si>
  <si>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</si>
  <si>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</si>
  <si>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</si>
  <si>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</si>
  <si>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</si>
  <si>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</si>
  <si>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</si>
  <si>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</si>
  <si>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</si>
  <si>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</si>
  <si>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</si>
  <si>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</si>
  <si>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</si>
  <si>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</si>
  <si>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</si>
  <si>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</si>
  <si>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</si>
  <si>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</si>
  <si>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</si>
  <si>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</si>
  <si>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</si>
  <si>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</si>
  <si>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</si>
  <si>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</si>
  <si>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</si>
  <si>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</si>
  <si>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7.26</t>
  </si>
  <si>
    <t>31299</t>
  </si>
  <si>
    <t xml:space="preserve">  其他对企业补助</t>
  </si>
  <si>
    <t>30309</t>
  </si>
  <si>
    <t xml:space="preserve">  奖励金</t>
  </si>
  <si>
    <t>30229</t>
  </si>
  <si>
    <t xml:space="preserve">  福利费</t>
  </si>
  <si>
    <t>0.14</t>
  </si>
  <si>
    <t>399</t>
  </si>
  <si>
    <t>其他支出</t>
  </si>
  <si>
    <t>30310</t>
  </si>
  <si>
    <t xml:space="preserve">  个人农业生产补贴</t>
  </si>
  <si>
    <t>30231</t>
  </si>
  <si>
    <t xml:space="preserve">  公务用车运行维护费</t>
  </si>
  <si>
    <t>10.30</t>
  </si>
  <si>
    <t>39907</t>
  </si>
  <si>
    <t xml:space="preserve">  国家赔偿费用支出</t>
  </si>
  <si>
    <t>30311</t>
  </si>
  <si>
    <t xml:space="preserve">  代缴社会保险费</t>
  </si>
  <si>
    <t>30239</t>
  </si>
  <si>
    <t xml:space="preserve">  其他交通费用</t>
  </si>
  <si>
    <t>32.22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</si>
  <si>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</si>
  <si>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</si>
  <si>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</si>
  <si>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</si>
  <si>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</si>
  <si>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</si>
  <si>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</si>
  <si>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</si>
  <si>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</si>
  <si>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</si>
  <si>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</si>
  <si>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</si>
  <si>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</si>
  <si>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</si>
  <si>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</si>
  <si>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</si>
  <si>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</si>
  <si>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</si>
  <si>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</si>
  <si>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</si>
  <si>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</si>
  <si>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</si>
  <si>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</si>
  <si>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</si>
  <si>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</si>
  <si>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</si>
  <si>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</si>
  <si>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</si>
  <si>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</si>
  <si>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</si>
  <si>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</si>
  <si>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</si>
  <si>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</si>
  <si>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1,113.03</t>
  </si>
  <si>
    <t>311</t>
  </si>
  <si>
    <t>对企业补助（基本建设）</t>
  </si>
  <si>
    <t>100.22</t>
  </si>
  <si>
    <t>30901</t>
  </si>
  <si>
    <t>31101</t>
  </si>
  <si>
    <t>30902</t>
  </si>
  <si>
    <t>31199</t>
  </si>
  <si>
    <t>30903</t>
  </si>
  <si>
    <t>30905</t>
  </si>
  <si>
    <t>30906</t>
  </si>
  <si>
    <t>30907</t>
  </si>
  <si>
    <t>16.00</t>
  </si>
  <si>
    <t>30908</t>
  </si>
  <si>
    <t>30913</t>
  </si>
  <si>
    <t>30919</t>
  </si>
  <si>
    <t>313</t>
  </si>
  <si>
    <t>对社会保障基金补助</t>
  </si>
  <si>
    <t>43.00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</si>
  <si>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</si>
  <si>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</si>
  <si>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</si>
  <si>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</si>
  <si>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</si>
  <si>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</si>
  <si>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</si>
  <si>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</si>
  <si>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</si>
  <si>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</si>
  <si>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8.38</t>
  </si>
  <si>
    <t>2,249.00</t>
  </si>
  <si>
    <t>12.90</t>
  </si>
  <si>
    <t xml:space="preserve">  其他对个人和家庭的补助</t>
  </si>
  <si>
    <t>15.50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</si>
  <si>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</si>
  <si>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</si>
  <si>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</si>
  <si>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</si>
  <si>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</si>
  <si>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</si>
  <si>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</si>
  <si>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</si>
  <si>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</si>
  <si>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</si>
  <si>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</si>
  <si>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</si>
  <si>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</si>
  <si>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</si>
  <si>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</si>
  <si>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</si>
  <si>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</si>
  <si>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</si>
  <si>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</si>
  <si>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</si>
  <si>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</si>
  <si>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13.80</t>
  </si>
  <si>
    <t xml:space="preserve">  1．因公出国（境）费</t>
  </si>
  <si>
    <t xml:space="preserve">  2．公务用车购置及运行维护费</t>
  </si>
  <si>
    <t>10.50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</si>
  <si>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</si>
  <si>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</si>
  <si>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</si>
  <si>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</si>
  <si>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</si>
  <si>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</si>
  <si>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</si>
  <si>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</si>
  <si>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</si>
  <si>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</si>
  <si>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2.00</t>
  </si>
  <si>
    <t xml:space="preserve">  4．公务用车保有量（辆）</t>
  </si>
  <si>
    <t>5.00</t>
  </si>
  <si>
    <t xml:space="preserve">  5．国内公务接待批次（个）</t>
  </si>
  <si>
    <t>50.00</t>
  </si>
  <si>
    <t xml:space="preserve">     其中：外事接待批次（个）</t>
  </si>
  <si>
    <t xml:space="preserve">  6．国内公务接待人次（人）</t>
  </si>
  <si>
    <t>330.00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</si>
  <si>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</si>
  <si>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</si>
  <si>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</si>
  <si>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</si>
  <si>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</si>
  <si>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</si>
  <si>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</si>
  <si>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</si>
  <si>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</si>
  <si>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</si>
  <si>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</si>
  <si>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10.80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</si>
  <si>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</si>
  <si>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</si>
  <si>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</si>
  <si>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</si>
  <si>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临沧市住房和城乡建设局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</si>
  <si>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</si>
  <si>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</si>
  <si>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</si>
  <si>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</si>
  <si>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</si>
  <si>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</si>
  <si>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</si>
  <si>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</si>
  <si>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</si>
  <si>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</si>
  <si>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</si>
  <si>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</si>
  <si>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</si>
  <si>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</si>
  <si>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</si>
  <si>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</si>
  <si>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</si>
  <si>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临沧市住房和城乡建设局</t>
    </r>
  </si>
  <si>
    <t>金额：万元</t>
  </si>
  <si>
    <t>一、部门基本情况</t>
  </si>
  <si>
    <t>（一）部门概况</t>
  </si>
  <si>
    <t>根据《中共临沧市委办公室临沧市人民政府办公室关于印发&lt;临沧市住房和城乡建设局职能置、内设机构和人员编制规定&gt;的通知》(临办字〔2019〕48号)、《中共临沧市委机构编制委员会关于调整市住房和城乡建设局机构编制有关事项的批复》(临编复〔2019〕4号)、《中共临沧市委机构编制委员会关于调整市住房城乡建设局内设机构及职责的批复》(临编复〔2021〕5号)精神，临沧市住房和城乡建设局是政府工作部门，为正处级，加挂临沧市人民防空办公室牌子。主要职能如下：
（1）承担城乡建设管理、完善住房保障体系和防范化解房地产市场风险的责任。贯彻执行党和国家关于住房和城乡建设工作的方针、政策和法律法规以及省、市决策部署。拟订城乡建设管理、住房保障、房地产市场方面的地方性政策和实施办法，制定住房和城乡建设管理中长期发展规划并组织实施和监督检查。
（2）承担保障城镇中等偏下收入家庭住房建设的责任。贯彻执行上级住房保障政策并指导实施；拟订住房保障发展规划和年度计划并指导实施；会同有关部门申报和安排住房保障资金并指导、监督资金的使用和管理。
（3）承担规范房地产市场秩序、监督管理房地产市场的责任。拟订房地产业的行业发展规划和产业政策并指导实施；拟订房地产开发、房屋交易、房屋租赁、房屋面积管理、房地产估价与经纪管理、物业管理、房屋征收的规章制度并监督执行；指导监督房屋产权管理工作，配合指导房屋登记工作；负责建设个人住房信息系统。
（4）承担住房制度改革的责任。拟订地方住房制度改革实施办法，指导住房建设和住房制度改革，监督相关住房资金的管理、使用和安全运行。
（5）承担规范城市建设的责任。拟订城市建设的地方性政策并指导实施；指导城市市政公用设施建设与管理、安全运行和应急管理；指导城市规划区园林绿化工作；指导城市建成区防洪排涝工作；指导和监督城市建设管理及综合行政执法工作，承担住房城乡建设领域执法稽查工作。
（6）承担规范村镇建设的责任。拟订农村住房建设及危房改造计划和实施办法并监督实施；指导小城镇污水、垃圾处理和村庄垃圾处理设施建设；配合有关部门推进特色小镇和小城镇建设工作。
（7）承担监督管理建筑市场，规范建筑市场各方主体行为的责任。指导、监督和规范建筑市场活动、建筑市场准入与清出；拟订工程建设、建筑业、勘察设计的行业发展战略、中长期规划、改革方案、产业政策、规章制度并监督执行；拟订规范建筑市场各方主体行为的规章制度并监督执行；组织协调建筑企业参与域内外工程承包、建筑劳务合作。
（8）承担建筑工程质量安全监管的责任。拟订建筑工程质量、建筑安全生产和竣工验收备案的政策、规章制度并监督执行；指导和监督管理房屋和市政建设工程抗震设防工作；组织和参与工程重大质量、安全事故的调查处理。
（9）承担房屋和市政建设工程项目招标投标管理的责任。拟订房屋和市政工程项目招标投标管理实施办法并监督实施；负责房屋和市政工程项目招标投标活动的监督执法；负责分级管理权限内的建设工程项目报建和建设工程招标投标活动的监督管理及备案管理工作。
（10）承担建立科学规范工程建设标准体系的责任。负责工程建设标准化和造价管理工作；拟订工程建设标准方面的规章制度、地方标准并监督执行；指导监督各类工程建设标准定额的实施和工程造价计价；负责工程造价中介服务单位的资质管理工作。
（11）承担城镇生活污水和城乡垃圾处理设施的建设与管理、建筑节能、城镇减排和建筑科技推广的责任。会同有关部门拟订建筑节能的政策、规划并监督实施，组织实施重大建筑节能项目，推进城镇减排；组织开展建筑科技的推广和运用。
（12）负责住房和城乡建设行业执业资格和科技人才队伍建设的管理工作。负责建设工程的勘察、设计、咨询行业管理；承担对口事业服务机构业务工作的指导、协调和监督的责任。
（13）承担人民防空工作的责任。办理临沧市国防动员委员会交办的工作事项；拟订人民防空建设中长期发展规划，编制人民防空年度工作计划，组织、指导和监督人民防空工程建设；会同有关部门审批人民防空建设与城市建设相结合规划，审核城市总体规划中贯彻落实人民防空要求及人民防空建设规划情况；依法对城市和重要经济目标的防护建设进行指导和监督检查；负责人民防空组织指挥工作，指导城市防空袭方案的制定并监督检查城市防空袭方案和各项保障方案的落实；负责人民防空通信警报建设和管理，会同有关部门制定人民防空通信警报组网方案，保障人民防空通信警报的及时发放并组织城市防空警报试鸣工作；负责组织人民防空指挥工程和指挥信息化的建设和管理；负责人民防空工程（含城市结合地面建筑修建防空地下室）的建设计划、技术审查和质量管理，会同有关部门按人民防空要求规划和指导城市地下空间开发建设；组织开展人民防空宣传教育；负责人民防空执法监督和规费征收，管理人民防空经费和资产。
（14）承担建设工程消防安全监管工作责任。负责拟订建设工程消防设计审查、验收、备案抽查、转件评审等管理规定;负责全市消防技术服务机构资质的管理;负责起草建设工程质量安全、消防安全和工程建设标准等方面的实施办法并监督实施。
（15）完成市委、市政府交办的其他任务。
（16）有关城市轨道交通方面的职责分工：市住房和城乡建设局负责指导和监督城市轨道交通的规划、建设及工程质量安全；市交通运输局负责城市轨道交通建设规划及项目的审批、核准，指导城市轨道交通的建设和运营；市自然资源和规划局负责城市轨道交通的国土空间规划。</t>
  </si>
  <si>
    <t>（二）部门绩效目标的设立情况</t>
  </si>
  <si>
    <t>各预算项目预算绩效目标实现全覆盖，设定了一级、二级、三级绩效指标，细化了项目批次、项目人次、服务对象满意度、可持续影响、质量、时效等绩效目标。各项目绩效目标内控指向明确、细化量化、合理可行、便于考核。2023年预算执行过程中，我局将以整体绩效目标为基础，围绕预期绩效目标，对项目的组织实施进行动态跟踪，及时发现并纠正实施过程中存在的问题，不断提高财政资金配置和使用效益。</t>
  </si>
  <si>
    <t>（三）部门整体收支情况</t>
  </si>
  <si>
    <t>临沧市住房和城乡建设局2023年度收入合计4949.61万元。其中：财政拨款收入4922.61万元，占总收入的99.45%；上级补助收入0.00万元，占总收入的0.00%；事业收入0.00万元（含教育收费0.00万元），占总收入的0.00%；经营收入0.00万元，占总收入的0.00%；附属单位上缴收入0.00万元，占总收入的0.00%；其他收入27.00万元，占总收入的0.55%。与上年相比，收入合计减少683.57万元，下降10.29%，主要原因为项目资金减少。其中：财政拨款收入减少583.68万元，下降8.96%，主要原因为项目资金减少；上级补助收入增加0.00万元，0%；事业收入增加0.00万元，增长0%；经营收入增加0.00万元，增长0%；附属单位上缴收入增加0.00万元，增长0%；其他收入减少99.89万元，下降78.72%，主要原因为项目资金减少。临沧市住房和城乡建设局2023年度支出合计5076.30万元。其中：基本支出1264.58万元，占总支出的24.91%；项目支出3811.71万元，占总支出的75.09%；上缴上级支出0.00万元，占总支出的0.00％；经营支出0.00万元，占总支出的0.00％；对附属单位补助支出0.00万元，占总支出的0.00％。与上年相比，支出合计减少430.10万元，下降6.60%，主要原因为项目资金减少。其中：基本支出减少143.41万元，下降10.19%，主要原因为本单位2023年人员减少；项目支出减少286.69万元，下降5.61%；上缴上级支出增加0.00万元，增长0%；经营支出增加0.00万元，增长0%；对附属单位补助支出增加0.00万元，增长0%。</t>
  </si>
  <si>
    <t>（四）部门预算管理制度建设情况</t>
  </si>
  <si>
    <t>严格执行《临沧市住房和城乡建设局财务会计内部控制制度》《临沧市住房和城乡建设局财务管理制度》等制度，确保决策权、执行权、监督权既相互制约又相互协调。运用一定的量化指标及评价标准，通过单位履行职能所确定的绩效目标的实现程度，及为实现这一目标所安排预算的执行结果进行综合性评价，以此来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</si>
  <si>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（五）严控“三公经费”支出情况</t>
  </si>
  <si>
    <t>2023年度财政拨款“三公”经费支出决算中，财政拨款“三公”经费支出年初预算为13.80万元，决算为13.60万元，完成年初预算的98.55%。其中：因公出国（境）费支出年初预算为0.00万元，决算为0.00万元，占财政拨款“三公”经费总支出决算的0.00%，完成年初预算的%；公务用车购置费支出年初预算为0.00万元，决算为0.00万元，占财政拨款“三公”经费总支出决算的0%，完成年初预算的%；公务用车运行维护费支出年初预算为10.50万元，决算为10.30万元，占财政拨款“三公”经费总支出决算的10.77%，完成年初预算的98.09%；公务接待费支出年初预算为3.30万元，决算为3.30万元，占财政拨款“三公”经费总支出决算的24.26%，完成年初预算的98.55%，具体是国内接待费支出决算3.30万元（其中：外事接待费支出决算0.00万元），国（境）外接待费支出决算0.00万元。</t>
  </si>
  <si>
    <t>二、绩效自评工作情况</t>
  </si>
  <si>
    <t>（一）绩效自评的目的</t>
  </si>
  <si>
    <t>通过对项目资金使用情况、项目实施管理情况、项目绩效开展自评，及时发现预算申报、管理及实施效果中的薄弱环节，及时发现项目实施存在的问题，并提出相应的对策建议，为完善专项资金项目决策与管理制度，改进项目管理工作提供参考。通过绩效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通过绩效自评，形成相应的自评结果，作为单位预、决算的组成内容，作为以后年度预算申请、安排的重要基础。</t>
  </si>
  <si>
    <t>（二）自评组织过程</t>
  </si>
  <si>
    <t>1.前期准备</t>
  </si>
  <si>
    <t>开展绩效自评培训，拟定评价计划，及早安排部署。由局领导分工负责，各部门协调合作，确保评价工作准确、有效。</t>
  </si>
  <si>
    <t>2.组织实施</t>
  </si>
  <si>
    <t>按照绩效评价过程，收集绩效评价材料，严格开展绩效评价。（建议调整为：1.核实数据。对2023年部门整体支出数据的准确性、真实性进行核实，将2022年和2023年度部门整体支出情况进行比较分析。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</si>
  <si>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</si>
  <si>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按照三级绩效指标评价分析，临沧市住房和城乡建设局2023年设立的绩效目标符合国家法律法规、国民经济和社会发展总体规划，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严格执行财经制度和管理规定，按时完成预算执行进度，严格控制、合理利用各项经费，鼓励合法合规的经费开支，按要求进行预算管理，不断完善资产管理制度，努力提高国有资产使用效益。</t>
  </si>
  <si>
    <t>四、存在的问题和整改情况</t>
  </si>
  <si>
    <t>无</t>
  </si>
  <si>
    <t>五、绩效自评结果应用</t>
  </si>
  <si>
    <t>既是开展绩效评价工作的基本前提，又是加强财政支出管理、增强资金绩效理念、合理配置公共资源、优化财政支出结构、强化资金管理水平、提高资金使用效益的重要手段。绩效评价结果作为以后年度建设资金分配的重要依据。</t>
  </si>
  <si>
    <t>六、主要经验及做法</t>
  </si>
  <si>
    <t>市住建局严格执行《临沧市财政局关于印发临沧市市本级预算单位资金管理暂行实施细则的通知》（临财库发〔2022〕2号）要求，单位资金全部集中统一管理和核算，各项财政资金均按预算用途专款专用。超过1万元以上的大额资金拨付使用均通过党组会议研究，确保资金使用决策科学。同时，严格按照作风革命效能革命要求，厉行节约，反对浪费，最大限度发挥资金使用效能。</t>
  </si>
  <si>
    <t>七、其他需说明的情况</t>
  </si>
  <si>
    <t>备注：涉密部门和涉密信息按保密规定不公开。</t>
  </si>
  <si>
    <r>
      <rPr>
        <sz val="22"/>
        <color rgb="FF000000"/>
        <rFont val="方正小标宋_GBK"/>
        <charset val="134"/>
      </rPr>
      <t>部门整体支出绩效自评表</t>
    </r>
  </si>
  <si>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</si>
  <si>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临沧市住房和城乡建设局</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14</t>
    </r>
    <r>
      <rPr>
        <sz val="12"/>
        <color rgb="FF000000"/>
        <rFont val="宋体"/>
        <charset val="0"/>
      </rPr>
      <t>日</t>
    </r>
  </si>
  <si>
    <r>
      <rPr>
        <sz val="10"/>
        <color rgb="FF000000"/>
        <rFont val="方正仿宋_GBK"/>
        <charset val="134"/>
      </rPr>
      <t>部门名称</t>
    </r>
  </si>
  <si>
    <r>
      <rPr>
        <sz val="10"/>
        <color rgb="FF000000"/>
        <rFont val="方正仿宋_GBK"/>
        <charset val="134"/>
      </rPr>
      <t>主管部门及代码</t>
    </r>
  </si>
  <si>
    <r>
      <rPr>
        <sz val="10"/>
        <color rgb="FF000000"/>
        <rFont val="方正仿宋_GBK"/>
        <charset val="134"/>
      </rPr>
      <t>实施单位</t>
    </r>
  </si>
  <si>
    <t>部门（单位）总体资金（万元）</t>
  </si>
  <si>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</si>
  <si>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</si>
  <si>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</si>
  <si>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</si>
  <si>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</si>
  <si>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</si>
  <si>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</si>
  <si>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</si>
  <si>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基本支出</t>
    </r>
  </si>
  <si>
    <r>
      <rPr>
        <sz val="10"/>
        <color rgb="FF000000"/>
        <rFont val="Times New Roman"/>
        <charset val="0"/>
      </rPr>
      <t>—</t>
    </r>
  </si>
  <si>
    <r>
      <rPr>
        <sz val="10"/>
        <color rgb="FF000000"/>
        <rFont val="方正仿宋_GBK"/>
        <charset val="134"/>
      </rPr>
      <t>项目支出</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</si>
  <si>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</si>
  <si>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</si>
  <si>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</si>
  <si>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</si>
  <si>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Times New Roman"/>
        <charset val="134"/>
      </rPr>
      <t>2023</t>
    </r>
    <r>
      <rPr>
        <sz val="10"/>
        <color rgb="FF000000"/>
        <rFont val="宋体"/>
        <charset val="134"/>
      </rPr>
      <t>年，努力实现</t>
    </r>
    <r>
      <rPr>
        <sz val="10"/>
        <color rgb="FF000000"/>
        <rFont val="Times New Roman"/>
        <charset val="134"/>
      </rPr>
      <t>“</t>
    </r>
    <r>
      <rPr>
        <sz val="10"/>
        <color rgb="FF000000"/>
        <rFont val="宋体"/>
        <charset val="134"/>
      </rPr>
      <t>全市注册地总专承包企业总产值增速</t>
    </r>
    <r>
      <rPr>
        <sz val="10"/>
        <color rgb="FF000000"/>
        <rFont val="Times New Roman"/>
        <charset val="134"/>
      </rPr>
      <t>23%</t>
    </r>
    <r>
      <rPr>
        <sz val="10"/>
        <color rgb="FF000000"/>
        <rFont val="宋体"/>
        <charset val="134"/>
      </rPr>
      <t>，全市商品房（含期房、现房）销售面积增速高于全省平均水平，全市房地产业工资总额增速</t>
    </r>
    <r>
      <rPr>
        <sz val="10"/>
        <color rgb="FF000000"/>
        <rFont val="Times New Roman"/>
        <charset val="134"/>
      </rPr>
      <t>8%</t>
    </r>
    <r>
      <rPr>
        <sz val="10"/>
        <color rgb="FF000000"/>
        <rFont val="宋体"/>
        <charset val="134"/>
      </rPr>
      <t>，全市水利、环境和公共设施管理业工资总额增速</t>
    </r>
    <r>
      <rPr>
        <sz val="10"/>
        <color rgb="FF000000"/>
        <rFont val="Times New Roman"/>
        <charset val="134"/>
      </rPr>
      <t>8%</t>
    </r>
    <r>
      <rPr>
        <sz val="10"/>
        <color rgb="FF000000"/>
        <rFont val="宋体"/>
        <charset val="134"/>
      </rPr>
      <t>，房地产投资</t>
    </r>
    <r>
      <rPr>
        <sz val="10"/>
        <color rgb="FF000000"/>
        <rFont val="Times New Roman"/>
        <charset val="134"/>
      </rPr>
      <t>70</t>
    </r>
    <r>
      <rPr>
        <sz val="10"/>
        <color rgb="FF000000"/>
        <rFont val="宋体"/>
        <charset val="134"/>
      </rPr>
      <t>亿元，向上争取资金</t>
    </r>
    <r>
      <rPr>
        <sz val="10"/>
        <color rgb="FF000000"/>
        <rFont val="Times New Roman"/>
        <charset val="134"/>
      </rPr>
      <t>7</t>
    </r>
    <r>
      <rPr>
        <sz val="10"/>
        <color rgb="FF000000"/>
        <rFont val="宋体"/>
        <charset val="134"/>
      </rPr>
      <t>亿元</t>
    </r>
    <r>
      <rPr>
        <sz val="10"/>
        <color rgb="FF000000"/>
        <rFont val="Times New Roman"/>
        <charset val="134"/>
      </rPr>
      <t>”</t>
    </r>
    <r>
      <rPr>
        <sz val="10"/>
        <color rgb="FF000000"/>
        <rFont val="宋体"/>
        <charset val="134"/>
      </rPr>
      <t>的目标任务。</t>
    </r>
  </si>
  <si>
    <r>
      <rPr>
        <sz val="10"/>
        <color rgb="FF000000"/>
        <rFont val="宋体"/>
        <charset val="134"/>
      </rPr>
      <t>完成注册地总专包企业总产值</t>
    </r>
    <r>
      <rPr>
        <sz val="10"/>
        <color rgb="FF000000"/>
        <rFont val="Times New Roman"/>
        <charset val="134"/>
      </rPr>
      <t>201.9</t>
    </r>
    <r>
      <rPr>
        <sz val="10"/>
        <color rgb="FF000000"/>
        <rFont val="宋体"/>
        <charset val="134"/>
      </rPr>
      <t>亿元、增速</t>
    </r>
    <r>
      <rPr>
        <sz val="10"/>
        <color rgb="FF000000"/>
        <rFont val="Times New Roman"/>
        <charset val="134"/>
      </rPr>
      <t>23.5%</t>
    </r>
    <r>
      <rPr>
        <sz val="10"/>
        <color rgb="FF000000"/>
        <rFont val="宋体"/>
        <charset val="134"/>
      </rPr>
      <t>，排名全省第</t>
    </r>
    <r>
      <rPr>
        <sz val="10"/>
        <color rgb="FF000000"/>
        <rFont val="Times New Roman"/>
        <charset val="134"/>
      </rPr>
      <t>4</t>
    </r>
    <r>
      <rPr>
        <sz val="10"/>
        <color rgb="FF000000"/>
        <rFont val="宋体"/>
        <charset val="134"/>
      </rPr>
      <t>位；水利、环境和公共设施管理业工资总额增速</t>
    </r>
    <r>
      <rPr>
        <sz val="10"/>
        <color rgb="FF000000"/>
        <rFont val="Times New Roman"/>
        <charset val="134"/>
      </rPr>
      <t>—3.6%</t>
    </r>
    <r>
      <rPr>
        <sz val="10"/>
        <color rgb="FF000000"/>
        <rFont val="宋体"/>
        <charset val="134"/>
      </rPr>
      <t>；房地产业工资总额增速</t>
    </r>
    <r>
      <rPr>
        <sz val="10"/>
        <color rgb="FF000000"/>
        <rFont val="Times New Roman"/>
        <charset val="134"/>
      </rPr>
      <t>—34.3%</t>
    </r>
    <r>
      <rPr>
        <sz val="10"/>
        <color rgb="FF000000"/>
        <rFont val="宋体"/>
        <charset val="134"/>
      </rPr>
      <t>；完成房地产开发投资</t>
    </r>
    <r>
      <rPr>
        <sz val="10"/>
        <color rgb="FF000000"/>
        <rFont val="Times New Roman"/>
        <charset val="134"/>
      </rPr>
      <t>49.17</t>
    </r>
    <r>
      <rPr>
        <sz val="10"/>
        <color rgb="FF000000"/>
        <rFont val="宋体"/>
        <charset val="134"/>
      </rPr>
      <t>亿元、增速</t>
    </r>
    <r>
      <rPr>
        <sz val="10"/>
        <color rgb="FF000000"/>
        <rFont val="Times New Roman"/>
        <charset val="134"/>
      </rPr>
      <t>—28.65%</t>
    </r>
    <r>
      <rPr>
        <sz val="10"/>
        <color rgb="FF000000"/>
        <rFont val="宋体"/>
        <charset val="134"/>
      </rPr>
      <t>；完成商品房销售面积</t>
    </r>
    <r>
      <rPr>
        <sz val="10"/>
        <color rgb="FF000000"/>
        <rFont val="Times New Roman"/>
        <charset val="134"/>
      </rPr>
      <t>59.45</t>
    </r>
    <r>
      <rPr>
        <sz val="10"/>
        <color rgb="FF000000"/>
        <rFont val="宋体"/>
        <charset val="134"/>
      </rPr>
      <t>万平方米、增速</t>
    </r>
    <r>
      <rPr>
        <sz val="10"/>
        <color rgb="FF000000"/>
        <rFont val="Times New Roman"/>
        <charset val="134"/>
      </rPr>
      <t>-31.46%</t>
    </r>
    <r>
      <rPr>
        <sz val="10"/>
        <color rgb="FF000000"/>
        <rFont val="宋体"/>
        <charset val="134"/>
      </rPr>
      <t>；向上争取资金</t>
    </r>
    <r>
      <rPr>
        <sz val="10"/>
        <color rgb="FF000000"/>
        <rFont val="Times New Roman"/>
        <charset val="134"/>
      </rPr>
      <t>10.08</t>
    </r>
    <r>
      <rPr>
        <sz val="10"/>
        <color rgb="FF000000"/>
        <rFont val="宋体"/>
        <charset val="134"/>
      </rPr>
      <t>亿元、完成年度目标任务</t>
    </r>
    <r>
      <rPr>
        <sz val="10"/>
        <color rgb="FF000000"/>
        <rFont val="Times New Roman"/>
        <charset val="134"/>
      </rPr>
      <t>100.8%</t>
    </r>
    <r>
      <rPr>
        <sz val="10"/>
        <color rgb="FF000000"/>
        <rFont val="宋体"/>
        <charset val="134"/>
      </rPr>
      <t>。认真组织谋划住房城乡建设领域壮大</t>
    </r>
    <r>
      <rPr>
        <sz val="10"/>
        <color rgb="FF000000"/>
        <rFont val="Times New Roman"/>
        <charset val="134"/>
      </rPr>
      <t>“</t>
    </r>
    <r>
      <rPr>
        <sz val="10"/>
        <color rgb="FF000000"/>
        <rFont val="宋体"/>
        <charset val="134"/>
      </rPr>
      <t>三大经济</t>
    </r>
    <r>
      <rPr>
        <sz val="10"/>
        <color rgb="FF000000"/>
        <rFont val="Times New Roman"/>
        <charset val="134"/>
      </rPr>
      <t>”</t>
    </r>
    <r>
      <rPr>
        <sz val="10"/>
        <color rgb="FF000000"/>
        <rFont val="宋体"/>
        <charset val="134"/>
      </rPr>
      <t>项目，把住建资源盘清、把差距短板摸清、把发展思路理清，共梳理项目</t>
    </r>
    <r>
      <rPr>
        <sz val="10"/>
        <color rgb="FF000000"/>
        <rFont val="Times New Roman"/>
        <charset val="134"/>
      </rPr>
      <t>1489</t>
    </r>
    <r>
      <rPr>
        <sz val="10"/>
        <color rgb="FF000000"/>
        <rFont val="宋体"/>
        <charset val="134"/>
      </rPr>
      <t>个、总投资</t>
    </r>
    <r>
      <rPr>
        <sz val="10"/>
        <color rgb="FF000000"/>
        <rFont val="Times New Roman"/>
        <charset val="134"/>
      </rPr>
      <t>3393.0785</t>
    </r>
    <r>
      <rPr>
        <sz val="10"/>
        <color rgb="FF000000"/>
        <rFont val="宋体"/>
        <charset val="134"/>
      </rPr>
      <t>亿元（其中：</t>
    </r>
    <r>
      <rPr>
        <sz val="10"/>
        <color rgb="FF000000"/>
        <rFont val="Times New Roman"/>
        <charset val="134"/>
      </rPr>
      <t>2023-2025</t>
    </r>
    <r>
      <rPr>
        <sz val="10"/>
        <color rgb="FF000000"/>
        <rFont val="宋体"/>
        <charset val="134"/>
      </rPr>
      <t>年，计划实施</t>
    </r>
    <r>
      <rPr>
        <sz val="10"/>
        <color rgb="FF000000"/>
        <rFont val="Times New Roman"/>
        <charset val="134"/>
      </rPr>
      <t>692</t>
    </r>
    <r>
      <rPr>
        <sz val="10"/>
        <color rgb="FF000000"/>
        <rFont val="宋体"/>
        <charset val="134"/>
      </rPr>
      <t>个项目、总投资</t>
    </r>
    <r>
      <rPr>
        <sz val="10"/>
        <color rgb="FF000000"/>
        <rFont val="Times New Roman"/>
        <charset val="134"/>
      </rPr>
      <t>953.0514</t>
    </r>
    <r>
      <rPr>
        <sz val="10"/>
        <color rgb="FF000000"/>
        <rFont val="宋体"/>
        <charset val="134"/>
      </rPr>
      <t>亿元；</t>
    </r>
    <r>
      <rPr>
        <sz val="10"/>
        <color rgb="FF000000"/>
        <rFont val="Times New Roman"/>
        <charset val="134"/>
      </rPr>
      <t>2026-2030</t>
    </r>
    <r>
      <rPr>
        <sz val="10"/>
        <color rgb="FF000000"/>
        <rFont val="宋体"/>
        <charset val="134"/>
      </rPr>
      <t>年，计划实施</t>
    </r>
    <r>
      <rPr>
        <sz val="10"/>
        <color rgb="FF000000"/>
        <rFont val="Times New Roman"/>
        <charset val="134"/>
      </rPr>
      <t>458</t>
    </r>
    <r>
      <rPr>
        <sz val="10"/>
        <color rgb="FF000000"/>
        <rFont val="宋体"/>
        <charset val="134"/>
      </rPr>
      <t>个项目、总投资</t>
    </r>
    <r>
      <rPr>
        <sz val="10"/>
        <color rgb="FF000000"/>
        <rFont val="Times New Roman"/>
        <charset val="134"/>
      </rPr>
      <t>1419.6236</t>
    </r>
    <r>
      <rPr>
        <sz val="10"/>
        <color rgb="FF000000"/>
        <rFont val="宋体"/>
        <charset val="134"/>
      </rPr>
      <t>亿元；</t>
    </r>
    <r>
      <rPr>
        <sz val="10"/>
        <color rgb="FF000000"/>
        <rFont val="Times New Roman"/>
        <charset val="134"/>
      </rPr>
      <t>2031-2035</t>
    </r>
    <r>
      <rPr>
        <sz val="10"/>
        <color rgb="FF000000"/>
        <rFont val="宋体"/>
        <charset val="134"/>
      </rPr>
      <t>年，计划实施</t>
    </r>
    <r>
      <rPr>
        <sz val="10"/>
        <color rgb="FF000000"/>
        <rFont val="Times New Roman"/>
        <charset val="134"/>
      </rPr>
      <t>339</t>
    </r>
    <r>
      <rPr>
        <sz val="10"/>
        <color rgb="FF000000"/>
        <rFont val="宋体"/>
        <charset val="134"/>
      </rPr>
      <t>个项目、总投资</t>
    </r>
    <r>
      <rPr>
        <sz val="10"/>
        <color rgb="FF000000"/>
        <rFont val="Times New Roman"/>
        <charset val="134"/>
      </rPr>
      <t>1020.4035</t>
    </r>
    <r>
      <rPr>
        <sz val="10"/>
        <color rgb="FF000000"/>
        <rFont val="宋体"/>
        <charset val="134"/>
      </rPr>
      <t>亿元）。</t>
    </r>
    <r>
      <rPr>
        <sz val="10"/>
        <color rgb="FF000000"/>
        <rFont val="Times New Roman"/>
        <charset val="134"/>
      </rPr>
      <t>2023</t>
    </r>
    <r>
      <rPr>
        <sz val="10"/>
        <color rgb="FF000000"/>
        <rFont val="宋体"/>
        <charset val="134"/>
      </rPr>
      <t>年全市共实施项目</t>
    </r>
    <r>
      <rPr>
        <sz val="10"/>
        <color rgb="FF000000"/>
        <rFont val="Times New Roman"/>
        <charset val="134"/>
      </rPr>
      <t>397</t>
    </r>
    <r>
      <rPr>
        <sz val="10"/>
        <color rgb="FF000000"/>
        <rFont val="宋体"/>
        <charset val="134"/>
      </rPr>
      <t>个，累计完成投资</t>
    </r>
    <r>
      <rPr>
        <sz val="10"/>
        <color rgb="FF000000"/>
        <rFont val="Times New Roman"/>
        <charset val="134"/>
      </rPr>
      <t>91.88</t>
    </r>
    <r>
      <rPr>
        <sz val="10"/>
        <color rgb="FF000000"/>
        <rFont val="宋体"/>
        <charset val="134"/>
      </rPr>
      <t>亿元。</t>
    </r>
  </si>
  <si>
    <t>绩效指标</t>
  </si>
  <si>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</si>
  <si>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</si>
  <si>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</si>
  <si>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</si>
  <si>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</si>
  <si>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未完成原因分析</t>
    </r>
  </si>
  <si>
    <t>产出指标
（50分）</t>
  </si>
  <si>
    <t>数量指标</t>
  </si>
  <si>
    <t>向上争取资金</t>
  </si>
  <si>
    <r>
      <rPr>
        <sz val="10"/>
        <color rgb="FF000000"/>
        <rFont val="Times New Roman"/>
        <charset val="0"/>
      </rPr>
      <t>10.08</t>
    </r>
    <r>
      <rPr>
        <sz val="10"/>
        <color rgb="FF000000"/>
        <rFont val="宋体"/>
        <charset val="134"/>
      </rPr>
      <t>亿元</t>
    </r>
  </si>
  <si>
    <t>成商品房销售面积</t>
  </si>
  <si>
    <t>59.45万平方米</t>
  </si>
  <si>
    <t>完成房地产开发投资</t>
  </si>
  <si>
    <t>49.17亿元</t>
  </si>
  <si>
    <t>注册地总专包企业总产值</t>
  </si>
  <si>
    <t>201.9亿元</t>
  </si>
  <si>
    <t>重点项目建设完成率</t>
  </si>
  <si>
    <t>≥90%</t>
  </si>
  <si>
    <r>
      <rPr>
        <sz val="10"/>
        <color rgb="FF000000"/>
        <rFont val="方正仿宋_GBK"/>
        <charset val="134"/>
      </rPr>
      <t>质量</t>
    </r>
    <r>
      <rPr>
        <sz val="10"/>
        <color rgb="FF000000"/>
        <rFont val="方正仿宋_GBK"/>
        <charset val="134"/>
      </rPr>
      <t>指标</t>
    </r>
  </si>
  <si>
    <t>注册地总专承包企业总产增速</t>
  </si>
  <si>
    <t>商品房销售增速</t>
  </si>
  <si>
    <t>房地产业工资总额增速</t>
  </si>
  <si>
    <t>水利、环境和公共设施管理业工资总额增速</t>
  </si>
  <si>
    <t>重点项目验收合格率</t>
  </si>
  <si>
    <r>
      <rPr>
        <sz val="10"/>
        <color rgb="FF000000"/>
        <rFont val="方正仿宋_GBK"/>
        <charset val="134"/>
      </rPr>
      <t>时效</t>
    </r>
    <r>
      <rPr>
        <sz val="10"/>
        <color rgb="FF000000"/>
        <rFont val="方正仿宋_GBK"/>
        <charset val="134"/>
      </rPr>
      <t>指标</t>
    </r>
  </si>
  <si>
    <t>项目建设及时率</t>
  </si>
  <si>
    <t>效益指标
（30分）</t>
  </si>
  <si>
    <t>社会效益</t>
  </si>
  <si>
    <t>解决住房安全保障</t>
  </si>
  <si>
    <t>有效</t>
  </si>
  <si>
    <t>改善城乡基础设施</t>
  </si>
  <si>
    <t>效果显著</t>
  </si>
  <si>
    <t>环境效益</t>
  </si>
  <si>
    <t>改善人居环境</t>
  </si>
  <si>
    <t>经济效益</t>
  </si>
  <si>
    <t>优化营商环境</t>
  </si>
  <si>
    <t>可持续影响</t>
  </si>
  <si>
    <t>工作整改情况</t>
  </si>
  <si>
    <t>整改完成</t>
  </si>
  <si>
    <t>满意度指标
（10分）</t>
  </si>
  <si>
    <t>服务对象满意度</t>
  </si>
  <si>
    <t>当地居民满意度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</si>
  <si>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</si>
  <si>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绩效结论</t>
  </si>
  <si>
    <r>
      <rPr>
        <sz val="10"/>
        <color rgb="FF000000"/>
        <rFont val="方正仿宋_GBK"/>
        <charset val="134"/>
      </rPr>
      <t>自评得分：</t>
    </r>
    <r>
      <rPr>
        <sz val="10"/>
        <color rgb="FF000000"/>
        <rFont val="Times New Roman"/>
        <charset val="0"/>
      </rPr>
      <t xml:space="preserve"> 98                                     </t>
    </r>
    <r>
      <rPr>
        <sz val="10"/>
        <color rgb="FF000000"/>
        <rFont val="方正仿宋_GBK"/>
        <charset val="134"/>
      </rPr>
      <t>自评等级：优</t>
    </r>
  </si>
  <si>
    <t>联系人：张良艳</t>
  </si>
  <si>
    <r>
      <rPr>
        <sz val="10"/>
        <color rgb="FF000000"/>
        <rFont val="方正仿宋_GBK"/>
        <charset val="134"/>
      </rPr>
      <t>注：</t>
    </r>
  </si>
  <si>
    <r>
      <rPr>
        <sz val="10"/>
        <color rgb="FF000000"/>
        <rFont val="Times New Roman"/>
        <charset val="0"/>
      </rPr>
      <t xml:space="preserve">    </t>
    </r>
    <r>
      <rPr>
        <sz val="10"/>
        <color rgb="FF000000"/>
        <rFont val="Times New Roman"/>
        <charset val="0"/>
      </rPr>
      <t>1.</t>
    </r>
    <r>
      <rPr>
        <sz val="10"/>
        <color rgb="FF000000"/>
        <rFont val="方正仿宋_GBK"/>
        <charset val="134"/>
      </rPr>
      <t>绩效自评采取打分评价的形式，满分为</t>
    </r>
    <r>
      <rPr>
        <sz val="10"/>
        <color rgb="FF000000"/>
        <rFont val="Times New Roman"/>
        <charset val="0"/>
      </rPr>
      <t>100</t>
    </r>
    <r>
      <rPr>
        <sz val="10"/>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0"/>
      </rPr>
      <t>50</t>
    </r>
    <r>
      <rPr>
        <sz val="10"/>
        <color rgb="FF000000"/>
        <rFont val="方正仿宋_GBK"/>
        <charset val="134"/>
      </rPr>
      <t>分、效益指标</t>
    </r>
    <r>
      <rPr>
        <sz val="10"/>
        <color rgb="FF000000"/>
        <rFont val="Times New Roman"/>
        <charset val="0"/>
      </rPr>
      <t>30</t>
    </r>
    <r>
      <rPr>
        <sz val="10"/>
        <color rgb="FF000000"/>
        <rFont val="方正仿宋_GBK"/>
        <charset val="134"/>
      </rPr>
      <t>分、服务对象满意度</t>
    </r>
    <r>
      <rPr>
        <sz val="10"/>
        <color rgb="FF000000"/>
        <rFont val="Times New Roman"/>
        <charset val="0"/>
      </rPr>
      <t>10</t>
    </r>
    <r>
      <rPr>
        <sz val="10"/>
        <color rgb="FF000000"/>
        <rFont val="方正仿宋_GBK"/>
        <charset val="134"/>
      </rPr>
      <t>分、预算资金执行率</t>
    </r>
    <r>
      <rPr>
        <sz val="10"/>
        <color rgb="FF000000"/>
        <rFont val="Times New Roman"/>
        <charset val="0"/>
      </rPr>
      <t>10</t>
    </r>
    <r>
      <rPr>
        <sz val="10"/>
        <color rgb="FF000000"/>
        <rFont val="方正仿宋_GBK"/>
        <charset val="134"/>
      </rPr>
      <t>分。如有特殊情况，除预算资金执行率外，其他指标权重可作适当调整，但总分应为</t>
    </r>
    <r>
      <rPr>
        <sz val="10"/>
        <color rgb="FF000000"/>
        <rFont val="Times New Roman"/>
        <charset val="0"/>
      </rPr>
      <t>100</t>
    </r>
    <r>
      <rPr>
        <sz val="10"/>
        <color rgb="FF000000"/>
        <rFont val="方正仿宋_GBK"/>
        <charset val="134"/>
      </rPr>
      <t>分。</t>
    </r>
  </si>
  <si>
    <r>
      <rPr>
        <sz val="10"/>
        <color rgb="FF000000"/>
        <rFont val="Times New Roman"/>
        <charset val="0"/>
      </rPr>
      <t xml:space="preserve">    </t>
    </r>
    <r>
      <rPr>
        <sz val="10"/>
        <color rgb="FF000000"/>
        <rFont val="Times New Roman"/>
        <charset val="0"/>
      </rPr>
      <t>2.</t>
    </r>
    <r>
      <rPr>
        <sz val="10"/>
        <color rgb="FF000000"/>
        <rFont val="方正仿宋_GBK"/>
        <charset val="134"/>
      </rPr>
      <t>未完成原因分析：说明偏离目标、不能完成目标的原因及拟釆取的措施。</t>
    </r>
  </si>
  <si>
    <r>
      <rPr>
        <sz val="10"/>
        <color rgb="FF000000"/>
        <rFont val="Times New Roman"/>
        <charset val="0"/>
      </rPr>
      <t xml:space="preserve">    </t>
    </r>
    <r>
      <rPr>
        <sz val="10"/>
        <color rgb="FF000000"/>
        <rFont val="Times New Roman"/>
        <charset val="0"/>
      </rPr>
      <t>3.</t>
    </r>
    <r>
      <rPr>
        <sz val="10"/>
        <color rgb="FF000000"/>
        <rFont val="方正仿宋_GBK"/>
        <charset val="134"/>
      </rPr>
      <t>定量指标若为正向指标（即指标值为</t>
    </r>
    <r>
      <rPr>
        <sz val="10"/>
        <color rgb="FF000000"/>
        <rFont val="Times New Roman"/>
        <charset val="0"/>
      </rPr>
      <t>≥*</t>
    </r>
    <r>
      <rPr>
        <sz val="10"/>
        <color rgb="FF000000"/>
        <rFont val="方正仿宋_GBK"/>
        <charset val="134"/>
      </rPr>
      <t>），则得分计算方法应用</t>
    </r>
    <r>
      <rPr>
        <sz val="10"/>
        <color rgb="FF000000"/>
        <rFont val="Times New Roman"/>
        <charset val="0"/>
      </rPr>
      <t>“</t>
    </r>
    <r>
      <rPr>
        <sz val="10"/>
        <color rgb="FF000000"/>
        <rFont val="方正仿宋_GBK"/>
        <charset val="134"/>
      </rPr>
      <t>实际完成值（</t>
    </r>
    <r>
      <rPr>
        <sz val="10"/>
        <color rgb="FF000000"/>
        <rFont val="Times New Roman"/>
        <charset val="0"/>
      </rPr>
      <t>B</t>
    </r>
    <r>
      <rPr>
        <sz val="10"/>
        <color rgb="FF000000"/>
        <rFont val="方正仿宋_GBK"/>
        <charset val="134"/>
      </rPr>
      <t>）</t>
    </r>
    <r>
      <rPr>
        <sz val="10"/>
        <color rgb="FF000000"/>
        <rFont val="Times New Roman"/>
        <charset val="0"/>
      </rPr>
      <t>/</t>
    </r>
    <r>
      <rPr>
        <sz val="10"/>
        <color rgb="FF000000"/>
        <rFont val="方正仿宋_GBK"/>
        <charset val="134"/>
      </rPr>
      <t>年度指标值（</t>
    </r>
    <r>
      <rPr>
        <sz val="10"/>
        <color rgb="FF000000"/>
        <rFont val="Times New Roman"/>
        <charset val="0"/>
      </rPr>
      <t>A</t>
    </r>
    <r>
      <rPr>
        <sz val="10"/>
        <color rgb="FF000000"/>
        <rFont val="方正仿宋_GBK"/>
        <charset val="134"/>
      </rPr>
      <t>）</t>
    </r>
    <r>
      <rPr>
        <sz val="10"/>
        <color rgb="FF000000"/>
        <rFont val="Times New Roman"/>
        <charset val="0"/>
      </rPr>
      <t>×</t>
    </r>
    <r>
      <rPr>
        <sz val="10"/>
        <color rgb="FF000000"/>
        <rFont val="方正仿宋_GBK"/>
        <charset val="134"/>
      </rPr>
      <t>该指标分值</t>
    </r>
    <r>
      <rPr>
        <sz val="10"/>
        <color rgb="FF000000"/>
        <rFont val="Times New Roman"/>
        <charset val="0"/>
      </rPr>
      <t>”</t>
    </r>
    <r>
      <rPr>
        <sz val="10"/>
        <color rgb="FF000000"/>
        <rFont val="方正仿宋_GBK"/>
        <charset val="134"/>
      </rPr>
      <t>；若定量指标为反向指标（即指标值为</t>
    </r>
    <r>
      <rPr>
        <sz val="10"/>
        <color rgb="FF000000"/>
        <rFont val="Times New Roman"/>
        <charset val="0"/>
      </rPr>
      <t>≤*</t>
    </r>
    <r>
      <rPr>
        <sz val="10"/>
        <color rgb="FF000000"/>
        <rFont val="方正仿宋_GBK"/>
        <charset val="134"/>
      </rPr>
      <t>），则得分计算方法应用</t>
    </r>
    <r>
      <rPr>
        <sz val="10"/>
        <color rgb="FF000000"/>
        <rFont val="Times New Roman"/>
        <charset val="0"/>
      </rPr>
      <t>“</t>
    </r>
    <r>
      <rPr>
        <sz val="10"/>
        <color rgb="FF000000"/>
        <rFont val="方正仿宋_GBK"/>
        <charset val="134"/>
      </rPr>
      <t>年度指标值（</t>
    </r>
    <r>
      <rPr>
        <sz val="10"/>
        <color rgb="FF000000"/>
        <rFont val="Times New Roman"/>
        <charset val="0"/>
      </rPr>
      <t>A</t>
    </r>
    <r>
      <rPr>
        <sz val="10"/>
        <color rgb="FF000000"/>
        <rFont val="方正仿宋_GBK"/>
        <charset val="134"/>
      </rPr>
      <t>）</t>
    </r>
    <r>
      <rPr>
        <sz val="10"/>
        <color rgb="FF000000"/>
        <rFont val="Times New Roman"/>
        <charset val="0"/>
      </rPr>
      <t>/</t>
    </r>
    <r>
      <rPr>
        <sz val="10"/>
        <color rgb="FF000000"/>
        <rFont val="方正仿宋_GBK"/>
        <charset val="134"/>
      </rPr>
      <t>实际完成值（（</t>
    </r>
    <r>
      <rPr>
        <sz val="10"/>
        <color rgb="FF000000"/>
        <rFont val="Times New Roman"/>
        <charset val="0"/>
      </rPr>
      <t>B</t>
    </r>
    <r>
      <rPr>
        <sz val="10"/>
        <color rgb="FF000000"/>
        <rFont val="方正仿宋_GBK"/>
        <charset val="134"/>
      </rPr>
      <t>）</t>
    </r>
    <r>
      <rPr>
        <sz val="10"/>
        <color rgb="FF000000"/>
        <rFont val="Times New Roman"/>
        <charset val="0"/>
      </rPr>
      <t>×</t>
    </r>
    <r>
      <rPr>
        <sz val="10"/>
        <color rgb="FF000000"/>
        <rFont val="方正仿宋_GBK"/>
        <charset val="134"/>
      </rPr>
      <t>该指标分值</t>
    </r>
    <r>
      <rPr>
        <sz val="10"/>
        <color rgb="FF000000"/>
        <rFont val="Times New Roman"/>
        <charset val="0"/>
      </rPr>
      <t>”</t>
    </r>
    <r>
      <rPr>
        <sz val="10"/>
        <color rgb="FF000000"/>
        <rFont val="方正仿宋_GBK"/>
        <charset val="134"/>
      </rPr>
      <t>。</t>
    </r>
  </si>
  <si>
    <r>
      <rPr>
        <sz val="10"/>
        <color rgb="FF000000"/>
        <rFont val="Times New Roman"/>
        <charset val="0"/>
      </rPr>
      <t xml:space="preserve">    </t>
    </r>
    <r>
      <rPr>
        <sz val="10"/>
        <color rgb="FF000000"/>
        <rFont val="Times New Roman"/>
        <charset val="0"/>
      </rPr>
      <t>4.</t>
    </r>
    <r>
      <rPr>
        <sz val="10"/>
        <color rgb="FF000000"/>
        <rFont val="方正仿宋_GBK"/>
        <charset val="134"/>
      </rPr>
      <t>定性指标根据指标完成情况分为：</t>
    </r>
    <r>
      <rPr>
        <sz val="10"/>
        <color rgb="FF000000"/>
        <rFont val="Times New Roman"/>
        <charset val="0"/>
      </rPr>
      <t>“</t>
    </r>
    <r>
      <rPr>
        <sz val="10"/>
        <color rgb="FF000000"/>
        <rFont val="方正仿宋_GBK"/>
        <charset val="134"/>
      </rPr>
      <t>达成预期指标、部分达成预期指标并具有一定效果、未达成预期指标且效果较差</t>
    </r>
    <r>
      <rPr>
        <sz val="10"/>
        <color rgb="FF000000"/>
        <rFont val="Times New Roman"/>
        <charset val="0"/>
      </rPr>
      <t>”</t>
    </r>
    <r>
      <rPr>
        <sz val="10"/>
        <color rgb="FF000000"/>
        <rFont val="方正仿宋_GBK"/>
        <charset val="134"/>
      </rPr>
      <t>三档，分别按照该指标对应分值区间</t>
    </r>
    <r>
      <rPr>
        <sz val="10"/>
        <color rgb="FF000000"/>
        <rFont val="Times New Roman"/>
        <charset val="0"/>
      </rPr>
      <t xml:space="preserve">100-80% </t>
    </r>
    <r>
      <rPr>
        <sz val="10"/>
        <color rgb="FF000000"/>
        <rFont val="方正仿宋_GBK"/>
        <charset val="134"/>
      </rPr>
      <t>（含）、</t>
    </r>
    <r>
      <rPr>
        <sz val="10"/>
        <color rgb="FF000000"/>
        <rFont val="Times New Roman"/>
        <charset val="0"/>
      </rPr>
      <t xml:space="preserve">80-50% </t>
    </r>
    <r>
      <rPr>
        <sz val="10"/>
        <color rgb="FF000000"/>
        <rFont val="方正仿宋_GBK"/>
        <charset val="134"/>
      </rPr>
      <t>（含）、</t>
    </r>
    <r>
      <rPr>
        <sz val="10"/>
        <color rgb="FF000000"/>
        <rFont val="Times New Roman"/>
        <charset val="0"/>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</si>
  <si>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0"/>
      </rPr>
      <t xml:space="preserve">   </t>
    </r>
    <r>
      <rPr>
        <sz val="10"/>
        <color rgb="FF000000"/>
        <rFont val="Times New Roman"/>
        <charset val="0"/>
      </rPr>
      <t>5.</t>
    </r>
    <r>
      <rPr>
        <sz val="10"/>
        <color rgb="FF000000"/>
        <rFont val="方正仿宋_GBK"/>
        <charset val="134"/>
      </rPr>
      <t>评价得分</t>
    </r>
    <r>
      <rPr>
        <sz val="10"/>
        <color rgb="FF000000"/>
        <rFont val="Times New Roman"/>
        <charset val="0"/>
      </rPr>
      <t>≥90</t>
    </r>
    <r>
      <rPr>
        <sz val="10"/>
        <color rgb="FF000000"/>
        <rFont val="方正仿宋_GBK"/>
        <charset val="134"/>
      </rPr>
      <t>分，等级为</t>
    </r>
    <r>
      <rPr>
        <sz val="10"/>
        <color rgb="FF000000"/>
        <rFont val="Times New Roman"/>
        <charset val="0"/>
      </rPr>
      <t>“</t>
    </r>
    <r>
      <rPr>
        <sz val="10"/>
        <color rgb="FF000000"/>
        <rFont val="方正仿宋_GBK"/>
        <charset val="134"/>
      </rPr>
      <t>优</t>
    </r>
    <r>
      <rPr>
        <sz val="10"/>
        <color rgb="FF000000"/>
        <rFont val="Times New Roman"/>
        <charset val="0"/>
      </rPr>
      <t>”</t>
    </r>
    <r>
      <rPr>
        <sz val="10"/>
        <color rgb="FF000000"/>
        <rFont val="方正仿宋_GBK"/>
        <charset val="134"/>
      </rPr>
      <t>；</t>
    </r>
    <r>
      <rPr>
        <sz val="10"/>
        <color rgb="FF000000"/>
        <rFont val="Times New Roman"/>
        <charset val="0"/>
      </rPr>
      <t>80</t>
    </r>
    <r>
      <rPr>
        <sz val="10"/>
        <color rgb="FF000000"/>
        <rFont val="方正仿宋_GBK"/>
        <charset val="134"/>
      </rPr>
      <t>分</t>
    </r>
    <r>
      <rPr>
        <sz val="10"/>
        <color rgb="FF000000"/>
        <rFont val="Times New Roman"/>
        <charset val="0"/>
      </rPr>
      <t>≤</t>
    </r>
    <r>
      <rPr>
        <sz val="10"/>
        <color rgb="FF000000"/>
        <rFont val="方正仿宋_GBK"/>
        <charset val="134"/>
      </rPr>
      <t>评价得分＜</t>
    </r>
    <r>
      <rPr>
        <sz val="10"/>
        <color rgb="FF000000"/>
        <rFont val="Times New Roman"/>
        <charset val="0"/>
      </rPr>
      <t>90</t>
    </r>
    <r>
      <rPr>
        <sz val="10"/>
        <color rgb="FF000000"/>
        <rFont val="方正仿宋_GBK"/>
        <charset val="134"/>
      </rPr>
      <t>分，等级为</t>
    </r>
    <r>
      <rPr>
        <sz val="10"/>
        <color rgb="FF000000"/>
        <rFont val="Times New Roman"/>
        <charset val="0"/>
      </rPr>
      <t>“</t>
    </r>
    <r>
      <rPr>
        <sz val="10"/>
        <color rgb="FF000000"/>
        <rFont val="方正仿宋_GBK"/>
        <charset val="134"/>
      </rPr>
      <t>良</t>
    </r>
    <r>
      <rPr>
        <sz val="10"/>
        <color rgb="FF000000"/>
        <rFont val="Times New Roman"/>
        <charset val="0"/>
      </rPr>
      <t>”</t>
    </r>
    <r>
      <rPr>
        <sz val="10"/>
        <color rgb="FF000000"/>
        <rFont val="方正仿宋_GBK"/>
        <charset val="134"/>
      </rPr>
      <t>；</t>
    </r>
    <r>
      <rPr>
        <sz val="10"/>
        <color rgb="FF000000"/>
        <rFont val="Times New Roman"/>
        <charset val="0"/>
      </rPr>
      <t>60</t>
    </r>
    <r>
      <rPr>
        <sz val="10"/>
        <color rgb="FF000000"/>
        <rFont val="方正仿宋_GBK"/>
        <charset val="134"/>
      </rPr>
      <t>分</t>
    </r>
    <r>
      <rPr>
        <sz val="10"/>
        <color rgb="FF000000"/>
        <rFont val="Times New Roman"/>
        <charset val="0"/>
      </rPr>
      <t>≤</t>
    </r>
    <r>
      <rPr>
        <sz val="10"/>
        <color rgb="FF000000"/>
        <rFont val="方正仿宋_GBK"/>
        <charset val="134"/>
      </rPr>
      <t>评价得分＜</t>
    </r>
    <r>
      <rPr>
        <sz val="10"/>
        <color rgb="FF000000"/>
        <rFont val="Times New Roman"/>
        <charset val="0"/>
      </rPr>
      <t>80</t>
    </r>
    <r>
      <rPr>
        <sz val="10"/>
        <color rgb="FF000000"/>
        <rFont val="方正仿宋_GBK"/>
        <charset val="134"/>
      </rPr>
      <t>分，等级为</t>
    </r>
    <r>
      <rPr>
        <sz val="10"/>
        <color rgb="FF000000"/>
        <rFont val="Times New Roman"/>
        <charset val="0"/>
      </rPr>
      <t>“</t>
    </r>
    <r>
      <rPr>
        <sz val="10"/>
        <color rgb="FF000000"/>
        <rFont val="方正仿宋_GBK"/>
        <charset val="134"/>
      </rPr>
      <t>中</t>
    </r>
    <r>
      <rPr>
        <sz val="10"/>
        <color rgb="FF000000"/>
        <rFont val="Times New Roman"/>
        <charset val="0"/>
      </rPr>
      <t>”</t>
    </r>
    <r>
      <rPr>
        <sz val="10"/>
        <color rgb="FF000000"/>
        <rFont val="方正仿宋_GBK"/>
        <charset val="134"/>
      </rPr>
      <t>；评价得分＜</t>
    </r>
    <r>
      <rPr>
        <sz val="10"/>
        <color rgb="FF000000"/>
        <rFont val="Times New Roman"/>
        <charset val="0"/>
      </rPr>
      <t>60</t>
    </r>
    <r>
      <rPr>
        <sz val="10"/>
        <color rgb="FF000000"/>
        <rFont val="方正仿宋_GBK"/>
        <charset val="134"/>
      </rPr>
      <t>分，等级为</t>
    </r>
    <r>
      <rPr>
        <sz val="10"/>
        <color rgb="FF000000"/>
        <rFont val="Times New Roman"/>
        <charset val="0"/>
      </rPr>
      <t>“</t>
    </r>
    <r>
      <rPr>
        <sz val="10"/>
        <color rgb="FF000000"/>
        <rFont val="方正仿宋_GBK"/>
        <charset val="134"/>
      </rPr>
      <t>差</t>
    </r>
    <r>
      <rPr>
        <sz val="10"/>
        <color rgb="FF000000"/>
        <rFont val="Times New Roman"/>
        <charset val="0"/>
      </rPr>
      <t>”</t>
    </r>
    <r>
      <rPr>
        <sz val="10"/>
        <color rgb="FF000000"/>
        <rFont val="方正仿宋_GBK"/>
        <charset val="134"/>
      </rPr>
      <t>。</t>
    </r>
  </si>
  <si>
    <r>
      <rPr>
        <sz val="16"/>
        <rFont val="Times New Roman"/>
        <charset val="0"/>
      </rPr>
      <t xml:space="preserve"> </t>
    </r>
  </si>
  <si>
    <t>项目支出绩效自评表</t>
  </si>
  <si>
    <t>单位（盖章）:    临沧市住房和城乡建设局                                     填报日期：2024年3月14日</t>
  </si>
  <si>
    <t>项目名称</t>
  </si>
  <si>
    <t>住房和城乡建设工作经费</t>
  </si>
  <si>
    <t>财政拨款</t>
  </si>
  <si>
    <t>其中：上级补助</t>
  </si>
  <si>
    <t>本级安排</t>
  </si>
  <si>
    <t>其他资金</t>
  </si>
  <si>
    <t>新型城镇化工作经费</t>
  </si>
  <si>
    <t>通过污水、供水、雨水、燃气等管网建设，加快补齐市政基础设施短板，进一步提高城市综合承载力，为城镇化建设提供助力。</t>
  </si>
  <si>
    <t xml:space="preserve">产出指标
</t>
  </si>
  <si>
    <t>污水管网</t>
  </si>
  <si>
    <t>128</t>
  </si>
  <si>
    <t>雨水管网</t>
  </si>
  <si>
    <t>68</t>
  </si>
  <si>
    <t>供水管网</t>
  </si>
  <si>
    <t>82</t>
  </si>
  <si>
    <t>燃气管网</t>
  </si>
  <si>
    <t>临翔区忙畔片区保障性租赁住房建设项目</t>
  </si>
  <si>
    <t>完成项目用地报批及相关规划许可、施工审查等手续办理并实现开工建设。</t>
  </si>
  <si>
    <t>临翔区忙畔片区保障性租赁住房建设项目已完成可研、土地、环评、水保、规划、初设等前期工作，已完成用地、规划、施工等行政许可，项目已开工建设。</t>
  </si>
  <si>
    <t>按时完成前期工作目标</t>
  </si>
  <si>
    <t>100%</t>
  </si>
  <si>
    <t>投资计划分解(转发)用时达标率</t>
  </si>
  <si>
    <t>项目责任及日常监管直接责任按项目落实到位率</t>
  </si>
  <si>
    <t>省预算内前期工作经费到位后1年内 资金支付率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</si>
  <si>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</si>
  <si>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临沧市2023年老旧小区改造（金旭之光、市一中片区）建设项目</t>
  </si>
  <si>
    <t>完成项目全部前期工作，并实现开工建设。</t>
  </si>
  <si>
    <t>临沧市2023年老旧小区改造（金旭之光、市一中片区）建设项目已于2023年6月前完成全部前期工作，并于6月19日开工建设。</t>
  </si>
  <si>
    <t>投资计划分解（转发）用时达标率</t>
  </si>
  <si>
    <t>项目责任及日常监管直接责任按项目落实率率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</si>
  <si>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</si>
  <si>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改造金旭之光及市一中片区2个小区、2766户，开工目标完成率100%，群众居住条件得到改善，居民满意度≥80%。</t>
  </si>
  <si>
    <t>临沧市2023年老旧小区改造（金旭之光、市一中片区）建设项目已于2023年6月开工建设，计划于2024年6月底完成。现已完成市一中片区改造，正在实施金旭之光片区改造内容，累计完成投资2600万元。</t>
  </si>
  <si>
    <t>开工小区数</t>
  </si>
  <si>
    <t>开工户数</t>
  </si>
  <si>
    <t>验收合格</t>
  </si>
  <si>
    <t>开工完成率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</si>
  <si>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</si>
  <si>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因部分项目涉密，涉密项目绩效未公开。如需查询，请按《中华人民共和国保守国家秘密法》相关规定申请查询。</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</si>
  <si>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</si>
  <si>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</si>
  <si>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</si>
  <si>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</si>
  <si>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</si>
  <si>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</si>
  <si>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</si>
  <si>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</si>
  <si>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</si>
  <si>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</si>
  <si>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</si>
  <si>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</si>
  <si>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</si>
  <si>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</si>
  <si>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</si>
  <si>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</si>
  <si>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</si>
  <si>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</si>
  <si>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</si>
  <si>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</si>
  <si>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</si>
  <si>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</si>
  <si>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</si>
  <si>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</si>
  <si>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</si>
  <si>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</si>
  <si>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</si>
  <si>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</si>
  <si>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</si>
  <si>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</si>
  <si>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</si>
  <si>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</si>
  <si>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</si>
  <si>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</si>
  <si>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</si>
  <si>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</si>
  <si>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</si>
  <si>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</si>
  <si>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</si>
  <si>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</si>
  <si>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</si>
  <si>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</si>
  <si>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</si>
  <si>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</si>
  <si>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</si>
  <si>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</si>
  <si>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</si>
  <si>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</si>
  <si>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</si>
  <si>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</si>
  <si>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</si>
  <si>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</si>
  <si>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</si>
  <si>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</si>
  <si>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</si>
  <si>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</si>
  <si>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</si>
  <si>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</si>
  <si>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</si>
  <si>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</si>
  <si>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</si>
  <si>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</si>
  <si>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</si>
  <si>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</si>
  <si>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</si>
  <si>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</si>
  <si>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</si>
  <si>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</si>
  <si>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</si>
  <si>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</si>
  <si>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</si>
  <si>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</si>
  <si>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</si>
  <si>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</si>
  <si>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</si>
  <si>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</si>
  <si>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</si>
  <si>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</si>
  <si>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</si>
  <si>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</si>
  <si>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</si>
  <si>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</si>
  <si>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</si>
  <si>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</si>
  <si>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</si>
  <si>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</si>
  <si>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</si>
  <si>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</si>
  <si>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</si>
  <si>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</si>
  <si>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</si>
  <si>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</si>
  <si>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</si>
  <si>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</si>
  <si>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</si>
  <si>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</si>
  <si>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</si>
  <si>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</si>
  <si>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</si>
  <si>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</si>
  <si>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</si>
  <si>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</si>
  <si>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</si>
  <si>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</si>
  <si>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</si>
  <si>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</si>
  <si>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</si>
  <si>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</si>
  <si>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</si>
  <si>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</si>
  <si>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</si>
  <si>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</si>
  <si>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</si>
  <si>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252|中央网络安全和信息化委员会办公室（国家互联信息网办公室）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</si>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</sst>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134"/>
    </font>
    <font>
      <sz val="10"/>
      <color rgb="FF000000"/>
      <name val="Times New Roman"/>
      <charset val="134"/>
    </font>
    <font>
      <sz val="8"/>
      <color indexed="8"/>
      <name val="仿宋"/>
      <charset val="134"/>
    </font>
    <font>
      <sz val="10"/>
      <color rgb="FF000000"/>
      <name val="Times New Roman"/>
      <charset val="0"/>
    </font>
    <font>
      <sz val="10"/>
      <name val="仿宋_GB2312"/>
      <charset val="134"/>
    </font>
    <font>
      <sz val="10"/>
      <color rgb="FF000000"/>
      <name val="仿宋_GB2312"/>
      <charset val="134"/>
    </font>
    <font>
      <sz val="10"/>
      <color indexed="8"/>
      <name val="仿宋"/>
      <charset val="134"/>
    </font>
    <font>
      <sz val="10"/>
      <name val="仿宋"/>
      <charset val="134"/>
    </font>
    <font>
      <sz val="16"/>
      <name val="Times New Roman"/>
      <charset val="134"/>
    </font>
    <font>
      <sz val="11"/>
      <color indexed="8"/>
      <name val="宋体"/>
      <charset val="134"/>
    </font>
    <font>
      <sz val="12"/>
      <color indexed="8"/>
      <name val="宋体"/>
      <charset val="134"/>
    </font>
    <font>
      <b/>
      <sz val="11"/>
      <color rgb="FFFF0000"/>
      <name val="宋体"/>
      <charset val="134"/>
      <scheme val="minor"/>
    </font>
    <font>
      <sz val="10"/>
      <color theme="1"/>
      <name val="方正仿宋_GBK"/>
      <charset val="134"/>
    </font>
    <font>
      <sz val="12"/>
      <color rgb="FF000000"/>
      <name val="方正仿宋_GBK"/>
      <charset val="134"/>
    </font>
    <font>
      <sz val="12"/>
      <color rgb="FF000000"/>
      <name val="Times New Roman"/>
      <charset val="0"/>
    </font>
    <font>
      <sz val="12"/>
      <color rgb="FF000000"/>
      <name val="Times New Roman"/>
      <charset val="134"/>
    </font>
    <font>
      <sz val="10"/>
      <name val="宋体"/>
      <charset val="134"/>
    </font>
    <font>
      <b/>
      <sz val="18"/>
      <name val="宋体"/>
      <charset val="134"/>
    </font>
    <font>
      <b/>
      <sz val="18"/>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sz val="16"/>
      <color indexed="8"/>
      <name val="仿宋_GB2312"/>
      <charset val="134"/>
    </font>
    <font>
      <sz val="10"/>
      <name val="Arial"/>
      <charset val="0"/>
    </font>
    <font>
      <sz val="11"/>
      <color rgb="FF000000"/>
      <name val="宋体"/>
      <charset val="134"/>
    </font>
    <font>
      <b/>
      <sz val="11"/>
      <color rgb="FF000000"/>
      <name val="宋体"/>
      <charset val="134"/>
    </font>
    <font>
      <b/>
      <sz val="10"/>
      <color indexed="8"/>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6"/>
      <name val="宋体"/>
      <charset val="134"/>
    </font>
    <font>
      <sz val="16"/>
      <name val="Times New Roman"/>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5" borderId="22"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3" applyNumberFormat="0" applyFill="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49" fillId="0" borderId="0" applyNumberFormat="0" applyFill="0" applyBorder="0" applyAlignment="0" applyProtection="0">
      <alignment vertical="center"/>
    </xf>
    <xf numFmtId="0" fontId="50" fillId="6" borderId="25" applyNumberFormat="0" applyAlignment="0" applyProtection="0">
      <alignment vertical="center"/>
    </xf>
    <xf numFmtId="0" fontId="51" fillId="7" borderId="26" applyNumberFormat="0" applyAlignment="0" applyProtection="0">
      <alignment vertical="center"/>
    </xf>
    <xf numFmtId="0" fontId="52" fillId="7" borderId="25" applyNumberFormat="0" applyAlignment="0" applyProtection="0">
      <alignment vertical="center"/>
    </xf>
    <xf numFmtId="0" fontId="53" fillId="8" borderId="27" applyNumberFormat="0" applyAlignment="0" applyProtection="0">
      <alignment vertical="center"/>
    </xf>
    <xf numFmtId="0" fontId="54" fillId="0" borderId="28" applyNumberFormat="0" applyFill="0" applyAlignment="0" applyProtection="0">
      <alignment vertical="center"/>
    </xf>
    <xf numFmtId="0" fontId="55" fillId="0" borderId="29"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2" fillId="0" borderId="0"/>
    <xf numFmtId="0" fontId="16" fillId="0" borderId="0">
      <alignment vertical="center"/>
    </xf>
    <xf numFmtId="0" fontId="2" fillId="0" borderId="0">
      <alignment vertical="center"/>
    </xf>
    <xf numFmtId="0" fontId="33" fillId="0" borderId="0"/>
  </cellStyleXfs>
  <cellXfs count="16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justify" vertical="center"/>
    </xf>
    <xf numFmtId="0" fontId="12"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5" fillId="0" borderId="0" xfId="0" applyFont="1" applyFill="1" applyBorder="1" applyAlignment="1">
      <alignment horizontal="left" vertical="center"/>
    </xf>
    <xf numFmtId="49" fontId="16" fillId="0" borderId="1" xfId="50" applyNumberFormat="1" applyFont="1" applyFill="1" applyBorder="1" applyAlignment="1">
      <alignment horizontal="left" vertical="center" wrapText="1"/>
    </xf>
    <xf numFmtId="49" fontId="17" fillId="0" borderId="1" xfId="5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8"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9" fillId="0" borderId="0" xfId="0" applyFont="1" applyAlignment="1">
      <alignment horizontal="justify" vertical="center"/>
    </xf>
    <xf numFmtId="0" fontId="6" fillId="0" borderId="13"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5"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9" fontId="8" fillId="0" borderId="15" xfId="0" applyNumberFormat="1" applyFont="1" applyBorder="1" applyAlignment="1">
      <alignment horizontal="center" vertical="center" wrapText="1"/>
    </xf>
    <xf numFmtId="9" fontId="8" fillId="0" borderId="16" xfId="0" applyNumberFormat="1" applyFont="1" applyBorder="1" applyAlignment="1">
      <alignment horizontal="center" vertical="center" wrapText="1"/>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6"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 fillId="0" borderId="18" xfId="0" applyFont="1" applyFill="1" applyBorder="1" applyAlignment="1">
      <alignment horizontal="left" vertical="center"/>
    </xf>
    <xf numFmtId="0" fontId="26"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9"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0"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0" fontId="30" fillId="0" borderId="20"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8"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alignment horizontal="center"/>
    </xf>
    <xf numFmtId="0" fontId="29"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35" fillId="0" borderId="0" xfId="49" applyFont="1" applyFill="1" applyAlignment="1">
      <alignment horizontal="left" vertical="center"/>
    </xf>
    <xf numFmtId="0" fontId="2" fillId="0" borderId="0" xfId="49" applyFill="1" applyAlignment="1">
      <alignment horizontal="left" vertical="center"/>
    </xf>
    <xf numFmtId="0" fontId="32" fillId="0" borderId="0" xfId="0" applyFont="1" applyFill="1" applyBorder="1" applyAlignment="1">
      <alignment horizontal="center" wrapText="1"/>
    </xf>
    <xf numFmtId="0" fontId="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4" fontId="36" fillId="0" borderId="0" xfId="0" applyNumberFormat="1" applyFont="1" applyAlignment="1">
      <alignment horizontal="left" vertical="center"/>
    </xf>
    <xf numFmtId="0" fontId="37" fillId="0" borderId="0" xfId="0" applyFont="1" applyFill="1" applyBorder="1" applyAlignment="1"/>
    <xf numFmtId="0" fontId="34" fillId="0" borderId="0" xfId="0" applyFont="1" applyFill="1" applyBorder="1" applyAlignment="1"/>
    <xf numFmtId="0" fontId="28" fillId="0" borderId="0" xfId="0" applyFont="1" applyFill="1" applyBorder="1" applyAlignment="1">
      <alignment vertical="center"/>
    </xf>
    <xf numFmtId="0" fontId="38" fillId="2" borderId="21" xfId="0" applyNumberFormat="1" applyFont="1" applyFill="1" applyBorder="1" applyAlignment="1">
      <alignment horizontal="center" vertical="center"/>
    </xf>
    <xf numFmtId="0" fontId="38" fillId="2" borderId="21" xfId="0" applyNumberFormat="1" applyFont="1" applyFill="1" applyBorder="1" applyAlignment="1">
      <alignment horizontal="left" vertical="center"/>
    </xf>
    <xf numFmtId="0" fontId="38" fillId="3" borderId="21" xfId="0" applyNumberFormat="1" applyFont="1" applyFill="1" applyBorder="1" applyAlignment="1">
      <alignment horizontal="center" vertical="center"/>
    </xf>
    <xf numFmtId="0" fontId="38" fillId="3" borderId="21" xfId="0" applyNumberFormat="1" applyFont="1" applyFill="1" applyBorder="1" applyAlignment="1">
      <alignment horizontal="right" vertical="center"/>
    </xf>
    <xf numFmtId="0" fontId="38" fillId="3" borderId="21" xfId="0" applyNumberFormat="1" applyFont="1" applyFill="1" applyBorder="1" applyAlignment="1">
      <alignment horizontal="left" vertical="center" wrapText="1"/>
    </xf>
    <xf numFmtId="0" fontId="38" fillId="2" borderId="21" xfId="0" applyNumberFormat="1" applyFont="1" applyFill="1" applyBorder="1" applyAlignment="1">
      <alignment horizontal="center" vertical="center" wrapText="1"/>
    </xf>
    <xf numFmtId="0" fontId="39" fillId="2" borderId="21" xfId="0" applyNumberFormat="1" applyFont="1" applyFill="1" applyBorder="1" applyAlignment="1">
      <alignment horizontal="left" vertical="center" wrapText="1"/>
    </xf>
    <xf numFmtId="0" fontId="38" fillId="3" borderId="21" xfId="0" applyNumberFormat="1" applyFont="1" applyFill="1" applyBorder="1" applyAlignment="1">
      <alignment horizontal="center" vertical="center" wrapText="1"/>
    </xf>
    <xf numFmtId="0" fontId="38" fillId="2" borderId="21" xfId="0" applyNumberFormat="1" applyFont="1" applyFill="1" applyBorder="1" applyAlignment="1">
      <alignment horizontal="left" vertical="center" wrapText="1"/>
    </xf>
    <xf numFmtId="0" fontId="38" fillId="3" borderId="21" xfId="0" applyNumberFormat="1" applyFont="1" applyFill="1" applyBorder="1" applyAlignment="1">
      <alignment horizontal="right" vertical="center" wrapText="1"/>
    </xf>
    <xf numFmtId="0" fontId="23" fillId="0" borderId="0" xfId="0" applyFont="1" applyFill="1" applyBorder="1" applyAlignment="1">
      <alignment vertical="center"/>
    </xf>
    <xf numFmtId="0" fontId="29" fillId="0" borderId="0" xfId="0" applyFont="1" applyFill="1" applyBorder="1" applyAlignment="1">
      <alignment horizontal="left" vertical="center"/>
    </xf>
    <xf numFmtId="0" fontId="38" fillId="3" borderId="21" xfId="0" applyNumberFormat="1" applyFont="1" applyFill="1" applyBorder="1" applyAlignment="1">
      <alignment horizontal="left" vertical="center"/>
    </xf>
    <xf numFmtId="0" fontId="29" fillId="0" borderId="0" xfId="0" applyFont="1" applyFill="1" applyBorder="1" applyAlignment="1">
      <alignment horizontal="right" vertical="center"/>
    </xf>
    <xf numFmtId="0" fontId="29" fillId="0" borderId="0" xfId="0" applyFont="1" applyFill="1" applyBorder="1" applyAlignment="1">
      <alignment vertical="center"/>
    </xf>
    <xf numFmtId="0" fontId="33" fillId="0" borderId="0" xfId="52" applyFill="1"/>
    <xf numFmtId="0" fontId="23" fillId="0" borderId="0" xfId="51" applyFont="1" applyFill="1" applyAlignment="1">
      <alignment vertical="center" wrapText="1"/>
    </xf>
    <xf numFmtId="0" fontId="29" fillId="0" borderId="0" xfId="52" applyFont="1" applyFill="1" applyAlignment="1">
      <alignment vertical="center"/>
    </xf>
    <xf numFmtId="0" fontId="25" fillId="0" borderId="0" xfId="0" applyFont="1" applyFill="1" applyBorder="1" applyAlignment="1">
      <alignment horizontal="center"/>
    </xf>
    <xf numFmtId="0" fontId="7" fillId="0" borderId="0" xfId="0" applyFont="1" applyFill="1" applyBorder="1" applyAlignment="1"/>
    <xf numFmtId="0" fontId="28" fillId="0" borderId="18" xfId="0" applyNumberFormat="1" applyFont="1" applyFill="1" applyBorder="1" applyAlignment="1" applyProtection="1">
      <alignment horizontal="right" vertical="center" wrapText="1"/>
    </xf>
    <xf numFmtId="0" fontId="34" fillId="0" borderId="0" xfId="0" applyFont="1" applyFill="1" applyBorder="1" applyAlignment="1">
      <alignment wrapText="1"/>
    </xf>
    <xf numFmtId="0" fontId="25"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center" vertical="center"/>
    </xf>
    <xf numFmtId="0" fontId="29" fillId="0" borderId="18" xfId="0" applyNumberFormat="1" applyFont="1" applyFill="1" applyBorder="1" applyAlignment="1" applyProtection="1">
      <alignment horizontal="center" vertical="center" wrapText="1"/>
    </xf>
    <xf numFmtId="0" fontId="29" fillId="0" borderId="18" xfId="0" applyNumberFormat="1" applyFont="1" applyFill="1" applyBorder="1" applyAlignment="1" applyProtection="1">
      <alignment vertical="center" wrapText="1"/>
    </xf>
    <xf numFmtId="0" fontId="40"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vertical="center" wrapText="1"/>
    </xf>
    <xf numFmtId="0" fontId="37" fillId="0" borderId="0" xfId="0" applyFont="1" applyFill="1" applyBorder="1" applyAlignment="1">
      <alignment vertical="center" wrapText="1"/>
    </xf>
    <xf numFmtId="0" fontId="29" fillId="0" borderId="0" xfId="0" applyNumberFormat="1" applyFont="1" applyFill="1" applyBorder="1" applyAlignment="1" applyProtection="1">
      <alignment horizontal="center" vertical="center" wrapText="1"/>
    </xf>
    <xf numFmtId="0" fontId="41" fillId="0" borderId="0" xfId="0" applyFont="1" applyFill="1" applyBorder="1" applyAlignment="1">
      <alignment vertical="center" wrapText="1"/>
    </xf>
    <xf numFmtId="0" fontId="41" fillId="0" borderId="0" xfId="0" applyFont="1" applyFill="1" applyBorder="1" applyAlignment="1"/>
    <xf numFmtId="0" fontId="41" fillId="0" borderId="0" xfId="0" applyFont="1" applyFill="1" applyBorder="1" applyAlignment="1">
      <alignment wrapText="1"/>
    </xf>
    <xf numFmtId="0" fontId="2" fillId="4" borderId="0" xfId="49" applyFont="1" applyFill="1" applyAlignment="1">
      <alignment vertical="center"/>
    </xf>
    <xf numFmtId="0" fontId="23" fillId="4" borderId="0" xfId="49" applyFont="1" applyFill="1" applyAlignment="1">
      <alignment vertical="center"/>
    </xf>
    <xf numFmtId="0" fontId="32" fillId="4" borderId="0" xfId="0" applyFont="1" applyFill="1" applyBorder="1" applyAlignment="1">
      <alignment horizontal="center"/>
    </xf>
    <xf numFmtId="0" fontId="33" fillId="4" borderId="0" xfId="0" applyFont="1" applyFill="1" applyBorder="1" applyAlignment="1"/>
    <xf numFmtId="0" fontId="29" fillId="4" borderId="0" xfId="0" applyFont="1" applyFill="1" applyBorder="1" applyAlignment="1">
      <alignment horizontal="right"/>
    </xf>
    <xf numFmtId="0" fontId="29" fillId="4" borderId="0" xfId="0" applyFont="1" applyFill="1" applyBorder="1" applyAlignment="1"/>
    <xf numFmtId="0" fontId="29" fillId="4" borderId="0" xfId="0" applyFont="1" applyFill="1" applyBorder="1" applyAlignment="1">
      <alignment horizontal="center"/>
    </xf>
    <xf numFmtId="49" fontId="17" fillId="0" borderId="1" xfId="50" applyNumberFormat="1" applyFont="1" applyFill="1" applyBorder="1" applyAlignment="1" quotePrefix="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_事业单位部门决算报表（讨论稿） 2" xfId="51"/>
    <cellStyle name="常规 9"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J40"/>
  <sheetViews>
    <sheetView workbookViewId="0">
      <pane ySplit="7" topLeftCell="A24" activePane="bottomLeft" state="frozen"/>
      <selection/>
      <selection pane="bottomLeft" activeCell="J20" sqref="J20"/>
    </sheetView>
  </sheetViews>
  <sheetFormatPr defaultColWidth="9" defaultRowHeight="14.4"/>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s="161" customFormat="1" ht="22.5" customHeight="1" spans="1:6">
      <c r="A1" s="163" t="s">
        <v>0</v>
      </c>
      <c r="B1" s="163"/>
      <c r="C1" s="163"/>
      <c r="D1" s="163"/>
      <c r="E1" s="163"/>
      <c r="F1" s="163"/>
    </row>
    <row r="2" s="162" customFormat="1" ht="21" customHeight="1" spans="1:6">
      <c r="A2" s="164"/>
      <c r="B2" s="164"/>
      <c r="C2" s="164"/>
      <c r="D2" s="164"/>
      <c r="E2" s="164"/>
      <c r="F2" s="165" t="s">
        <v>1</v>
      </c>
    </row>
    <row r="3" s="162" customFormat="1" ht="21" customHeight="1" spans="1:6">
      <c r="A3" s="166" t="s">
        <v>2</v>
      </c>
      <c r="B3" s="164"/>
      <c r="C3" s="167"/>
      <c r="D3" s="164"/>
      <c r="E3" s="164"/>
      <c r="F3" s="165" t="s">
        <v>3</v>
      </c>
    </row>
    <row r="5" ht="19.5" customHeight="1" spans="1:6">
      <c r="A5" s="128" t="s">
        <v>4</v>
      </c>
      <c r="B5" s="128"/>
      <c r="C5" s="128"/>
      <c r="D5" s="128" t="s">
        <v>5</v>
      </c>
      <c r="E5" s="128"/>
      <c r="F5" s="128"/>
    </row>
    <row r="6" ht="19.5" customHeight="1" spans="1:6">
      <c r="A6" s="128" t="s">
        <v>6</v>
      </c>
      <c r="B6" s="128" t="s">
        <v>7</v>
      </c>
      <c r="C6" s="128" t="s">
        <v>8</v>
      </c>
      <c r="D6" s="128" t="s">
        <v>9</v>
      </c>
      <c r="E6" s="128" t="s">
        <v>7</v>
      </c>
      <c r="F6" s="128" t="s">
        <v>8</v>
      </c>
    </row>
    <row r="7" ht="19.5" customHeight="1" spans="1:6">
      <c r="A7" s="128" t="s">
        <v>10</v>
      </c>
      <c r="B7" s="128"/>
      <c r="C7" s="128" t="s">
        <v>11</v>
      </c>
      <c r="D7" s="128" t="s">
        <v>10</v>
      </c>
      <c r="E7" s="128"/>
      <c r="F7" s="128" t="s">
        <v>12</v>
      </c>
    </row>
    <row r="8" ht="19.5" customHeight="1" spans="1:6">
      <c r="A8" s="129" t="s">
        <v>13</v>
      </c>
      <c r="B8" s="128" t="s">
        <v>11</v>
      </c>
      <c r="C8" s="131">
        <f>5932.61-1010</f>
        <v>4922.61</v>
      </c>
      <c r="D8" s="129" t="s">
        <v>14</v>
      </c>
      <c r="E8" s="128" t="s">
        <v>15</v>
      </c>
      <c r="F8" s="131"/>
    </row>
    <row r="9" ht="19.5" customHeight="1" spans="1:6">
      <c r="A9" s="129" t="s">
        <v>16</v>
      </c>
      <c r="B9" s="128" t="s">
        <v>12</v>
      </c>
      <c r="C9" s="131"/>
      <c r="D9" s="129" t="s">
        <v>17</v>
      </c>
      <c r="E9" s="128" t="s">
        <v>18</v>
      </c>
      <c r="F9" s="131"/>
    </row>
    <row r="10" ht="19.5" customHeight="1" spans="1:6">
      <c r="A10" s="129" t="s">
        <v>19</v>
      </c>
      <c r="B10" s="128" t="s">
        <v>20</v>
      </c>
      <c r="C10" s="131"/>
      <c r="D10" s="129" t="s">
        <v>21</v>
      </c>
      <c r="E10" s="128" t="s">
        <v>22</v>
      </c>
      <c r="F10" s="131"/>
    </row>
    <row r="11" ht="19.5" customHeight="1" spans="1:6">
      <c r="A11" s="129" t="s">
        <v>23</v>
      </c>
      <c r="B11" s="128" t="s">
        <v>24</v>
      </c>
      <c r="C11" s="131" t="s">
        <v>25</v>
      </c>
      <c r="D11" s="129" t="s">
        <v>26</v>
      </c>
      <c r="E11" s="128" t="s">
        <v>27</v>
      </c>
      <c r="F11" s="131"/>
    </row>
    <row r="12" ht="19.5" customHeight="1" spans="1:6">
      <c r="A12" s="129" t="s">
        <v>28</v>
      </c>
      <c r="B12" s="128" t="s">
        <v>29</v>
      </c>
      <c r="C12" s="131" t="s">
        <v>25</v>
      </c>
      <c r="D12" s="129" t="s">
        <v>30</v>
      </c>
      <c r="E12" s="128" t="s">
        <v>31</v>
      </c>
      <c r="F12" s="131"/>
    </row>
    <row r="13" ht="19.5" customHeight="1" spans="1:6">
      <c r="A13" s="129" t="s">
        <v>32</v>
      </c>
      <c r="B13" s="128" t="s">
        <v>33</v>
      </c>
      <c r="C13" s="131" t="s">
        <v>25</v>
      </c>
      <c r="D13" s="129" t="s">
        <v>34</v>
      </c>
      <c r="E13" s="128" t="s">
        <v>35</v>
      </c>
      <c r="F13" s="131"/>
    </row>
    <row r="14" ht="19.5" customHeight="1" spans="1:10">
      <c r="A14" s="129" t="s">
        <v>36</v>
      </c>
      <c r="B14" s="128" t="s">
        <v>37</v>
      </c>
      <c r="C14" s="131" t="s">
        <v>25</v>
      </c>
      <c r="D14" s="129" t="s">
        <v>38</v>
      </c>
      <c r="E14" s="128" t="s">
        <v>39</v>
      </c>
      <c r="F14" s="131"/>
      <c r="J14">
        <v>1010</v>
      </c>
    </row>
    <row r="15" ht="19.5" customHeight="1" spans="1:6">
      <c r="A15" s="129" t="s">
        <v>40</v>
      </c>
      <c r="B15" s="128" t="s">
        <v>41</v>
      </c>
      <c r="C15" s="131" t="s">
        <v>42</v>
      </c>
      <c r="D15" s="129" t="s">
        <v>43</v>
      </c>
      <c r="E15" s="128" t="s">
        <v>44</v>
      </c>
      <c r="F15" s="131">
        <v>192.27</v>
      </c>
    </row>
    <row r="16" ht="19.5" customHeight="1" spans="1:6">
      <c r="A16" s="129"/>
      <c r="B16" s="128" t="s">
        <v>45</v>
      </c>
      <c r="C16" s="131"/>
      <c r="D16" s="129" t="s">
        <v>46</v>
      </c>
      <c r="E16" s="128" t="s">
        <v>47</v>
      </c>
      <c r="F16" s="131" t="s">
        <v>48</v>
      </c>
    </row>
    <row r="17" ht="19.5" customHeight="1" spans="1:6">
      <c r="A17" s="129"/>
      <c r="B17" s="128" t="s">
        <v>49</v>
      </c>
      <c r="C17" s="131"/>
      <c r="D17" s="129" t="s">
        <v>50</v>
      </c>
      <c r="E17" s="128" t="s">
        <v>51</v>
      </c>
      <c r="F17" s="131"/>
    </row>
    <row r="18" ht="19.5" customHeight="1" spans="1:6">
      <c r="A18" s="129"/>
      <c r="B18" s="128" t="s">
        <v>52</v>
      </c>
      <c r="C18" s="131"/>
      <c r="D18" s="129" t="s">
        <v>53</v>
      </c>
      <c r="E18" s="128" t="s">
        <v>54</v>
      </c>
      <c r="F18" s="131" t="s">
        <v>55</v>
      </c>
    </row>
    <row r="19" ht="19.5" customHeight="1" spans="1:6">
      <c r="A19" s="129"/>
      <c r="B19" s="128" t="s">
        <v>56</v>
      </c>
      <c r="C19" s="131"/>
      <c r="D19" s="129" t="s">
        <v>57</v>
      </c>
      <c r="E19" s="128" t="s">
        <v>58</v>
      </c>
      <c r="F19" s="131"/>
    </row>
    <row r="20" ht="19.5" customHeight="1" spans="1:6">
      <c r="A20" s="129"/>
      <c r="B20" s="128" t="s">
        <v>59</v>
      </c>
      <c r="C20" s="131"/>
      <c r="D20" s="129" t="s">
        <v>60</v>
      </c>
      <c r="E20" s="128" t="s">
        <v>61</v>
      </c>
      <c r="F20" s="131"/>
    </row>
    <row r="21" ht="19.5" customHeight="1" spans="1:6">
      <c r="A21" s="129"/>
      <c r="B21" s="128" t="s">
        <v>62</v>
      </c>
      <c r="C21" s="131"/>
      <c r="D21" s="129" t="s">
        <v>63</v>
      </c>
      <c r="E21" s="128" t="s">
        <v>64</v>
      </c>
      <c r="F21" s="131" t="s">
        <v>65</v>
      </c>
    </row>
    <row r="22" ht="19.5" customHeight="1" spans="1:6">
      <c r="A22" s="129"/>
      <c r="B22" s="128" t="s">
        <v>66</v>
      </c>
      <c r="C22" s="131"/>
      <c r="D22" s="129" t="s">
        <v>67</v>
      </c>
      <c r="E22" s="128" t="s">
        <v>68</v>
      </c>
      <c r="F22" s="131"/>
    </row>
    <row r="23" ht="19.5" customHeight="1" spans="1:6">
      <c r="A23" s="129"/>
      <c r="B23" s="128" t="s">
        <v>69</v>
      </c>
      <c r="C23" s="131"/>
      <c r="D23" s="129" t="s">
        <v>70</v>
      </c>
      <c r="E23" s="128" t="s">
        <v>71</v>
      </c>
      <c r="F23" s="131"/>
    </row>
    <row r="24" ht="19.5" customHeight="1" spans="1:6">
      <c r="A24" s="129"/>
      <c r="B24" s="128" t="s">
        <v>72</v>
      </c>
      <c r="C24" s="131"/>
      <c r="D24" s="129" t="s">
        <v>73</v>
      </c>
      <c r="E24" s="128" t="s">
        <v>74</v>
      </c>
      <c r="F24" s="131"/>
    </row>
    <row r="25" ht="19.5" customHeight="1" spans="1:6">
      <c r="A25" s="129"/>
      <c r="B25" s="128" t="s">
        <v>75</v>
      </c>
      <c r="C25" s="131"/>
      <c r="D25" s="129" t="s">
        <v>76</v>
      </c>
      <c r="E25" s="128" t="s">
        <v>77</v>
      </c>
      <c r="F25" s="131"/>
    </row>
    <row r="26" ht="19.5" customHeight="1" spans="1:6">
      <c r="A26" s="129"/>
      <c r="B26" s="128" t="s">
        <v>78</v>
      </c>
      <c r="C26" s="131"/>
      <c r="D26" s="129" t="s">
        <v>79</v>
      </c>
      <c r="E26" s="128" t="s">
        <v>80</v>
      </c>
      <c r="F26" s="131" t="s">
        <v>81</v>
      </c>
    </row>
    <row r="27" ht="19.5" customHeight="1" spans="1:6">
      <c r="A27" s="129"/>
      <c r="B27" s="128" t="s">
        <v>82</v>
      </c>
      <c r="C27" s="131"/>
      <c r="D27" s="129" t="s">
        <v>83</v>
      </c>
      <c r="E27" s="128" t="s">
        <v>84</v>
      </c>
      <c r="F27" s="131"/>
    </row>
    <row r="28" ht="19.5" customHeight="1" spans="1:6">
      <c r="A28" s="129"/>
      <c r="B28" s="128" t="s">
        <v>85</v>
      </c>
      <c r="C28" s="131"/>
      <c r="D28" s="129" t="s">
        <v>86</v>
      </c>
      <c r="E28" s="128" t="s">
        <v>87</v>
      </c>
      <c r="F28" s="131"/>
    </row>
    <row r="29" ht="19.5" customHeight="1" spans="1:6">
      <c r="A29" s="129"/>
      <c r="B29" s="128" t="s">
        <v>88</v>
      </c>
      <c r="C29" s="131"/>
      <c r="D29" s="129" t="s">
        <v>89</v>
      </c>
      <c r="E29" s="128" t="s">
        <v>90</v>
      </c>
      <c r="F29" s="131"/>
    </row>
    <row r="30" ht="19.5" customHeight="1" spans="1:6">
      <c r="A30" s="129"/>
      <c r="B30" s="128" t="s">
        <v>91</v>
      </c>
      <c r="C30" s="131"/>
      <c r="D30" s="129" t="s">
        <v>92</v>
      </c>
      <c r="E30" s="128" t="s">
        <v>93</v>
      </c>
      <c r="F30" s="131"/>
    </row>
    <row r="31" ht="19.5" customHeight="1" spans="1:6">
      <c r="A31" s="128"/>
      <c r="B31" s="128" t="s">
        <v>94</v>
      </c>
      <c r="C31" s="131"/>
      <c r="D31" s="129" t="s">
        <v>95</v>
      </c>
      <c r="E31" s="128" t="s">
        <v>96</v>
      </c>
      <c r="F31" s="131"/>
    </row>
    <row r="32" ht="19.5" customHeight="1" spans="1:6">
      <c r="A32" s="128"/>
      <c r="B32" s="128" t="s">
        <v>97</v>
      </c>
      <c r="C32" s="131"/>
      <c r="D32" s="129" t="s">
        <v>98</v>
      </c>
      <c r="E32" s="128" t="s">
        <v>99</v>
      </c>
      <c r="F32" s="131"/>
    </row>
    <row r="33" ht="19.5" customHeight="1" spans="1:6">
      <c r="A33" s="128"/>
      <c r="B33" s="128" t="s">
        <v>100</v>
      </c>
      <c r="C33" s="131"/>
      <c r="D33" s="129" t="s">
        <v>101</v>
      </c>
      <c r="E33" s="128" t="s">
        <v>102</v>
      </c>
      <c r="F33" s="131"/>
    </row>
    <row r="34" ht="19.5" customHeight="1" spans="1:6">
      <c r="A34" s="128" t="s">
        <v>103</v>
      </c>
      <c r="B34" s="128" t="s">
        <v>104</v>
      </c>
      <c r="C34" s="131">
        <f>5959.61-1010</f>
        <v>4949.61</v>
      </c>
      <c r="D34" s="128" t="s">
        <v>105</v>
      </c>
      <c r="E34" s="128" t="s">
        <v>106</v>
      </c>
      <c r="F34" s="131">
        <f>6086.3-1010</f>
        <v>5076.3</v>
      </c>
    </row>
    <row r="35" ht="19.5" customHeight="1" spans="1:6">
      <c r="A35" s="129" t="s">
        <v>107</v>
      </c>
      <c r="B35" s="128" t="s">
        <v>108</v>
      </c>
      <c r="C35" s="131"/>
      <c r="D35" s="129" t="s">
        <v>109</v>
      </c>
      <c r="E35" s="128" t="s">
        <v>110</v>
      </c>
      <c r="F35" s="131"/>
    </row>
    <row r="36" ht="19.5" customHeight="1" spans="1:6">
      <c r="A36" s="129" t="s">
        <v>111</v>
      </c>
      <c r="B36" s="128" t="s">
        <v>112</v>
      </c>
      <c r="C36" s="131" t="s">
        <v>113</v>
      </c>
      <c r="D36" s="129" t="s">
        <v>114</v>
      </c>
      <c r="E36" s="128" t="s">
        <v>115</v>
      </c>
      <c r="F36" s="131" t="s">
        <v>116</v>
      </c>
    </row>
    <row r="37" ht="19.5" customHeight="1" spans="1:6">
      <c r="A37" s="128" t="s">
        <v>117</v>
      </c>
      <c r="B37" s="128" t="s">
        <v>118</v>
      </c>
      <c r="C37" s="131">
        <f>6086.4-1010</f>
        <v>5076.4</v>
      </c>
      <c r="D37" s="128" t="s">
        <v>117</v>
      </c>
      <c r="E37" s="128" t="s">
        <v>119</v>
      </c>
      <c r="F37" s="131">
        <f>6086.4-1010</f>
        <v>5076.4</v>
      </c>
    </row>
    <row r="38" ht="19.5" customHeight="1" spans="1:6">
      <c r="A38" s="140" t="s">
        <v>120</v>
      </c>
      <c r="B38" s="140"/>
      <c r="C38" s="140"/>
      <c r="D38" s="140"/>
      <c r="E38" s="140"/>
      <c r="F38" s="140"/>
    </row>
    <row r="39" ht="19.5" customHeight="1" spans="1:6">
      <c r="A39" s="140" t="s">
        <v>121</v>
      </c>
      <c r="B39" s="140"/>
      <c r="C39" s="140"/>
      <c r="D39" s="140"/>
      <c r="E39" s="140"/>
      <c r="F39" s="140"/>
    </row>
    <row r="40" spans="1:1">
      <c r="A40" t="s">
        <v>122</v>
      </c>
    </row>
  </sheetData>
  <mergeCells count="5">
    <mergeCell ref="A1:F1"/>
    <mergeCell ref="A5:C5"/>
    <mergeCell ref="D5:F5"/>
    <mergeCell ref="A38:F38"/>
    <mergeCell ref="A39:F39"/>
  </mergeCells>
  <pageMargins left="0.7" right="0.7" top="0.75" bottom="0.75" header="0.3" footer="0.3"/>
  <pageSetup paperSize="9" scale="6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2"/>
  <sheetViews>
    <sheetView topLeftCell="A5" workbookViewId="0">
      <selection activeCell="A33" sqref="A33"/>
    </sheetView>
  </sheetViews>
  <sheetFormatPr defaultColWidth="9" defaultRowHeight="14.4" outlineLevelCol="4"/>
  <cols>
    <col min="1" max="1" width="39.25" customWidth="1"/>
    <col min="2" max="2" width="6.12962962962963" customWidth="1"/>
    <col min="3" max="5" width="15" customWidth="1"/>
  </cols>
  <sheetData>
    <row r="1" s="125" customFormat="1" ht="26.25" customHeight="1" spans="1:5">
      <c r="A1" s="62" t="s">
        <v>521</v>
      </c>
      <c r="B1" s="62"/>
      <c r="C1" s="62"/>
      <c r="D1" s="62"/>
      <c r="E1" s="62"/>
    </row>
    <row r="2" s="125" customFormat="1" ht="18.95" customHeight="1" spans="1:5">
      <c r="A2" s="127"/>
      <c r="B2" s="127"/>
      <c r="C2" s="127"/>
      <c r="D2" s="127"/>
      <c r="E2" s="67" t="s">
        <v>522</v>
      </c>
    </row>
    <row r="3" s="126" customFormat="1" ht="18.95" customHeight="1" spans="1:5">
      <c r="A3" s="127" t="s">
        <v>2</v>
      </c>
      <c r="B3" s="127"/>
      <c r="C3" s="127"/>
      <c r="D3" s="127"/>
      <c r="E3" s="67" t="s">
        <v>227</v>
      </c>
    </row>
    <row r="4" ht="15" customHeight="1" spans="1:5">
      <c r="A4" s="133" t="s">
        <v>523</v>
      </c>
      <c r="B4" s="133" t="s">
        <v>7</v>
      </c>
      <c r="C4" s="133" t="s">
        <v>524</v>
      </c>
      <c r="D4" s="133" t="s">
        <v>525</v>
      </c>
      <c r="E4" s="133" t="s">
        <v>526</v>
      </c>
    </row>
    <row r="5" ht="15" customHeight="1" spans="1:5">
      <c r="A5" s="133" t="s">
        <v>527</v>
      </c>
      <c r="B5" s="133"/>
      <c r="C5" s="133" t="s">
        <v>11</v>
      </c>
      <c r="D5" s="133" t="s">
        <v>12</v>
      </c>
      <c r="E5" s="133" t="s">
        <v>20</v>
      </c>
    </row>
    <row r="6" ht="15" customHeight="1" spans="1:5">
      <c r="A6" s="134" t="s">
        <v>528</v>
      </c>
      <c r="B6" s="133" t="s">
        <v>11</v>
      </c>
      <c r="C6" s="135" t="s">
        <v>529</v>
      </c>
      <c r="D6" s="135" t="s">
        <v>529</v>
      </c>
      <c r="E6" s="135" t="s">
        <v>529</v>
      </c>
    </row>
    <row r="7" ht="15" customHeight="1" spans="1:5">
      <c r="A7" s="136" t="s">
        <v>530</v>
      </c>
      <c r="B7" s="133" t="s">
        <v>12</v>
      </c>
      <c r="C7" s="137" t="s">
        <v>531</v>
      </c>
      <c r="D7" s="137" t="s">
        <v>531</v>
      </c>
      <c r="E7" s="137">
        <v>13.6</v>
      </c>
    </row>
    <row r="8" ht="15" customHeight="1" spans="1:5">
      <c r="A8" s="136" t="s">
        <v>532</v>
      </c>
      <c r="B8" s="133" t="s">
        <v>20</v>
      </c>
      <c r="C8" s="137" t="s">
        <v>25</v>
      </c>
      <c r="D8" s="137" t="s">
        <v>25</v>
      </c>
      <c r="E8" s="137" t="s">
        <v>25</v>
      </c>
    </row>
    <row r="9" ht="15" customHeight="1" spans="1:5">
      <c r="A9" s="136" t="s">
        <v>533</v>
      </c>
      <c r="B9" s="133" t="s">
        <v>24</v>
      </c>
      <c r="C9" s="137" t="s">
        <v>534</v>
      </c>
      <c r="D9" s="137" t="s">
        <v>534</v>
      </c>
      <c r="E9" s="137">
        <v>10.3</v>
      </c>
    </row>
    <row r="10" ht="15" customHeight="1" spans="1:5">
      <c r="A10" s="136" t="s">
        <v>535</v>
      </c>
      <c r="B10" s="133" t="s">
        <v>29</v>
      </c>
      <c r="C10" s="137" t="s">
        <v>25</v>
      </c>
      <c r="D10" s="137" t="s">
        <v>25</v>
      </c>
      <c r="E10" s="137">
        <v>0</v>
      </c>
    </row>
    <row r="11" ht="15" customHeight="1" spans="1:5">
      <c r="A11" s="136" t="s">
        <v>536</v>
      </c>
      <c r="B11" s="133" t="s">
        <v>33</v>
      </c>
      <c r="C11" s="137" t="s">
        <v>534</v>
      </c>
      <c r="D11" s="137" t="s">
        <v>534</v>
      </c>
      <c r="E11" s="137" t="s">
        <v>435</v>
      </c>
    </row>
    <row r="12" ht="15" customHeight="1" spans="1:5">
      <c r="A12" s="136" t="s">
        <v>537</v>
      </c>
      <c r="B12" s="133" t="s">
        <v>37</v>
      </c>
      <c r="C12" s="137" t="s">
        <v>384</v>
      </c>
      <c r="D12" s="137" t="s">
        <v>384</v>
      </c>
      <c r="E12" s="137" t="s">
        <v>384</v>
      </c>
    </row>
    <row r="13" ht="15" customHeight="1" spans="1:5">
      <c r="A13" s="136" t="s">
        <v>538</v>
      </c>
      <c r="B13" s="133" t="s">
        <v>41</v>
      </c>
      <c r="C13" s="135" t="s">
        <v>529</v>
      </c>
      <c r="D13" s="135" t="s">
        <v>529</v>
      </c>
      <c r="E13" s="137" t="s">
        <v>384</v>
      </c>
    </row>
    <row r="14" ht="15" customHeight="1" spans="1:5">
      <c r="A14" s="136" t="s">
        <v>539</v>
      </c>
      <c r="B14" s="133" t="s">
        <v>45</v>
      </c>
      <c r="C14" s="135" t="s">
        <v>529</v>
      </c>
      <c r="D14" s="135" t="s">
        <v>529</v>
      </c>
      <c r="E14" s="137" t="s">
        <v>25</v>
      </c>
    </row>
    <row r="15" ht="15" customHeight="1" spans="1:5">
      <c r="A15" s="136" t="s">
        <v>540</v>
      </c>
      <c r="B15" s="133" t="s">
        <v>49</v>
      </c>
      <c r="C15" s="135" t="s">
        <v>529</v>
      </c>
      <c r="D15" s="135" t="s">
        <v>529</v>
      </c>
      <c r="E15" s="137" t="s">
        <v>25</v>
      </c>
    </row>
    <row r="16" ht="15" customHeight="1" spans="1:5">
      <c r="A16" s="136" t="s">
        <v>541</v>
      </c>
      <c r="B16" s="133" t="s">
        <v>52</v>
      </c>
      <c r="C16" s="135" t="s">
        <v>529</v>
      </c>
      <c r="D16" s="135" t="s">
        <v>529</v>
      </c>
      <c r="E16" s="135" t="s">
        <v>529</v>
      </c>
    </row>
    <row r="17" ht="15" customHeight="1" spans="1:5">
      <c r="A17" s="136" t="s">
        <v>542</v>
      </c>
      <c r="B17" s="133" t="s">
        <v>56</v>
      </c>
      <c r="C17" s="135" t="s">
        <v>529</v>
      </c>
      <c r="D17" s="135" t="s">
        <v>529</v>
      </c>
      <c r="E17" s="137" t="s">
        <v>25</v>
      </c>
    </row>
    <row r="18" ht="15" customHeight="1" spans="1:5">
      <c r="A18" s="136" t="s">
        <v>543</v>
      </c>
      <c r="B18" s="133" t="s">
        <v>59</v>
      </c>
      <c r="C18" s="135" t="s">
        <v>529</v>
      </c>
      <c r="D18" s="135" t="s">
        <v>529</v>
      </c>
      <c r="E18" s="137" t="s">
        <v>25</v>
      </c>
    </row>
    <row r="19" ht="15" customHeight="1" spans="1:5">
      <c r="A19" s="136" t="s">
        <v>544</v>
      </c>
      <c r="B19" s="133" t="s">
        <v>62</v>
      </c>
      <c r="C19" s="135" t="s">
        <v>529</v>
      </c>
      <c r="D19" s="135" t="s">
        <v>529</v>
      </c>
      <c r="E19" s="137" t="s">
        <v>545</v>
      </c>
    </row>
    <row r="20" ht="15" customHeight="1" spans="1:5">
      <c r="A20" s="136" t="s">
        <v>546</v>
      </c>
      <c r="B20" s="133" t="s">
        <v>66</v>
      </c>
      <c r="C20" s="135" t="s">
        <v>529</v>
      </c>
      <c r="D20" s="135" t="s">
        <v>529</v>
      </c>
      <c r="E20" s="137" t="s">
        <v>547</v>
      </c>
    </row>
    <row r="21" ht="15" customHeight="1" spans="1:5">
      <c r="A21" s="136" t="s">
        <v>548</v>
      </c>
      <c r="B21" s="133" t="s">
        <v>69</v>
      </c>
      <c r="C21" s="135" t="s">
        <v>529</v>
      </c>
      <c r="D21" s="135" t="s">
        <v>529</v>
      </c>
      <c r="E21" s="137" t="s">
        <v>549</v>
      </c>
    </row>
    <row r="22" ht="15" customHeight="1" spans="1:5">
      <c r="A22" s="136" t="s">
        <v>550</v>
      </c>
      <c r="B22" s="133" t="s">
        <v>72</v>
      </c>
      <c r="C22" s="135" t="s">
        <v>529</v>
      </c>
      <c r="D22" s="135" t="s">
        <v>529</v>
      </c>
      <c r="E22" s="137" t="s">
        <v>25</v>
      </c>
    </row>
    <row r="23" ht="15" customHeight="1" spans="1:5">
      <c r="A23" s="136" t="s">
        <v>551</v>
      </c>
      <c r="B23" s="133" t="s">
        <v>75</v>
      </c>
      <c r="C23" s="135" t="s">
        <v>529</v>
      </c>
      <c r="D23" s="135" t="s">
        <v>529</v>
      </c>
      <c r="E23" s="137" t="s">
        <v>552</v>
      </c>
    </row>
    <row r="24" ht="15" customHeight="1" spans="1:5">
      <c r="A24" s="136" t="s">
        <v>553</v>
      </c>
      <c r="B24" s="133" t="s">
        <v>78</v>
      </c>
      <c r="C24" s="135" t="s">
        <v>529</v>
      </c>
      <c r="D24" s="135" t="s">
        <v>529</v>
      </c>
      <c r="E24" s="137" t="s">
        <v>25</v>
      </c>
    </row>
    <row r="25" ht="15" customHeight="1" spans="1:5">
      <c r="A25" s="136" t="s">
        <v>554</v>
      </c>
      <c r="B25" s="133" t="s">
        <v>82</v>
      </c>
      <c r="C25" s="135" t="s">
        <v>529</v>
      </c>
      <c r="D25" s="135" t="s">
        <v>529</v>
      </c>
      <c r="E25" s="137" t="s">
        <v>25</v>
      </c>
    </row>
    <row r="26" ht="15" customHeight="1" spans="1:5">
      <c r="A26" s="136" t="s">
        <v>555</v>
      </c>
      <c r="B26" s="133" t="s">
        <v>85</v>
      </c>
      <c r="C26" s="135" t="s">
        <v>529</v>
      </c>
      <c r="D26" s="135" t="s">
        <v>529</v>
      </c>
      <c r="E26" s="137" t="s">
        <v>25</v>
      </c>
    </row>
    <row r="27" ht="15" customHeight="1" spans="1:5">
      <c r="A27" s="134" t="s">
        <v>556</v>
      </c>
      <c r="B27" s="133" t="s">
        <v>88</v>
      </c>
      <c r="C27" s="135" t="s">
        <v>529</v>
      </c>
      <c r="D27" s="135" t="s">
        <v>529</v>
      </c>
      <c r="E27" s="137" t="s">
        <v>238</v>
      </c>
    </row>
    <row r="28" ht="15" customHeight="1" spans="1:5">
      <c r="A28" s="136" t="s">
        <v>557</v>
      </c>
      <c r="B28" s="133" t="s">
        <v>91</v>
      </c>
      <c r="C28" s="135" t="s">
        <v>529</v>
      </c>
      <c r="D28" s="135" t="s">
        <v>529</v>
      </c>
      <c r="E28" s="137" t="s">
        <v>238</v>
      </c>
    </row>
    <row r="29" ht="15" customHeight="1" spans="1:5">
      <c r="A29" s="136" t="s">
        <v>558</v>
      </c>
      <c r="B29" s="133" t="s">
        <v>94</v>
      </c>
      <c r="C29" s="135" t="s">
        <v>529</v>
      </c>
      <c r="D29" s="135" t="s">
        <v>529</v>
      </c>
      <c r="E29" s="137">
        <v>0</v>
      </c>
    </row>
    <row r="30" ht="41.25" customHeight="1" spans="1:5">
      <c r="A30" s="132" t="s">
        <v>559</v>
      </c>
      <c r="B30" s="132"/>
      <c r="C30" s="132"/>
      <c r="D30" s="132"/>
      <c r="E30" s="132"/>
    </row>
    <row r="31" ht="21" customHeight="1" spans="1:5">
      <c r="A31" s="132" t="s">
        <v>560</v>
      </c>
      <c r="B31" s="132"/>
      <c r="C31" s="132"/>
      <c r="D31" s="132"/>
      <c r="E31" s="132"/>
    </row>
    <row r="32" spans="1:1">
      <c r="A32" t="s">
        <v>122</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7"/>
  <sheetViews>
    <sheetView workbookViewId="0">
      <selection activeCell="J29" sqref="J29"/>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s="125" customFormat="1" ht="26.25" customHeight="1" spans="1:5">
      <c r="A1" s="62" t="s">
        <v>561</v>
      </c>
      <c r="B1" s="62"/>
      <c r="C1" s="62"/>
      <c r="D1" s="62"/>
      <c r="E1" s="62"/>
    </row>
    <row r="2" s="125" customFormat="1" ht="18.95" customHeight="1" spans="1:5">
      <c r="A2" s="127"/>
      <c r="B2" s="127"/>
      <c r="C2" s="127"/>
      <c r="D2" s="127"/>
      <c r="E2" s="67" t="s">
        <v>562</v>
      </c>
    </row>
    <row r="3" s="126" customFormat="1" ht="18.95" customHeight="1" spans="1:5">
      <c r="A3" s="127" t="s">
        <v>2</v>
      </c>
      <c r="B3" s="127"/>
      <c r="C3" s="127"/>
      <c r="D3" s="127"/>
      <c r="E3" s="67" t="s">
        <v>227</v>
      </c>
    </row>
    <row r="4" ht="15" customHeight="1" spans="1:5">
      <c r="A4" s="128" t="s">
        <v>523</v>
      </c>
      <c r="B4" s="128" t="s">
        <v>7</v>
      </c>
      <c r="C4" s="128" t="s">
        <v>524</v>
      </c>
      <c r="D4" s="128" t="s">
        <v>525</v>
      </c>
      <c r="E4" s="128" t="s">
        <v>526</v>
      </c>
    </row>
    <row r="5" ht="15" customHeight="1" spans="1:5">
      <c r="A5" s="129" t="s">
        <v>527</v>
      </c>
      <c r="B5" s="130"/>
      <c r="C5" s="130" t="s">
        <v>11</v>
      </c>
      <c r="D5" s="130" t="s">
        <v>12</v>
      </c>
      <c r="E5" s="130" t="s">
        <v>20</v>
      </c>
    </row>
    <row r="6" ht="15" customHeight="1" spans="1:5">
      <c r="A6" s="129" t="s">
        <v>563</v>
      </c>
      <c r="B6" s="130" t="s">
        <v>11</v>
      </c>
      <c r="C6" s="130" t="s">
        <v>529</v>
      </c>
      <c r="D6" s="130" t="s">
        <v>529</v>
      </c>
      <c r="E6" s="130" t="s">
        <v>529</v>
      </c>
    </row>
    <row r="7" ht="15" customHeight="1" spans="1:5">
      <c r="A7" s="129" t="s">
        <v>530</v>
      </c>
      <c r="B7" s="130" t="s">
        <v>12</v>
      </c>
      <c r="C7" s="131" t="s">
        <v>564</v>
      </c>
      <c r="D7" s="131" t="s">
        <v>564</v>
      </c>
      <c r="E7" s="131">
        <v>13.6</v>
      </c>
    </row>
    <row r="8" ht="15" customHeight="1" spans="1:5">
      <c r="A8" s="129" t="s">
        <v>532</v>
      </c>
      <c r="B8" s="130" t="s">
        <v>20</v>
      </c>
      <c r="C8" s="131" t="s">
        <v>25</v>
      </c>
      <c r="D8" s="131" t="s">
        <v>25</v>
      </c>
      <c r="E8" s="131" t="s">
        <v>25</v>
      </c>
    </row>
    <row r="9" ht="15" customHeight="1" spans="1:5">
      <c r="A9" s="129" t="s">
        <v>533</v>
      </c>
      <c r="B9" s="130" t="s">
        <v>24</v>
      </c>
      <c r="C9" s="131" t="s">
        <v>534</v>
      </c>
      <c r="D9" s="131" t="s">
        <v>534</v>
      </c>
      <c r="E9" s="131">
        <v>10.3</v>
      </c>
    </row>
    <row r="10" ht="15" customHeight="1" spans="1:5">
      <c r="A10" s="129" t="s">
        <v>535</v>
      </c>
      <c r="B10" s="130" t="s">
        <v>29</v>
      </c>
      <c r="C10" s="131" t="s">
        <v>25</v>
      </c>
      <c r="D10" s="131" t="s">
        <v>25</v>
      </c>
      <c r="E10" s="131">
        <v>0</v>
      </c>
    </row>
    <row r="11" ht="15" customHeight="1" spans="1:5">
      <c r="A11" s="129" t="s">
        <v>536</v>
      </c>
      <c r="B11" s="130" t="s">
        <v>33</v>
      </c>
      <c r="C11" s="131" t="s">
        <v>534</v>
      </c>
      <c r="D11" s="131" t="s">
        <v>534</v>
      </c>
      <c r="E11" s="131" t="s">
        <v>435</v>
      </c>
    </row>
    <row r="12" ht="15" customHeight="1" spans="1:5">
      <c r="A12" s="129" t="s">
        <v>537</v>
      </c>
      <c r="B12" s="130" t="s">
        <v>37</v>
      </c>
      <c r="C12" s="131" t="s">
        <v>384</v>
      </c>
      <c r="D12" s="131" t="s">
        <v>384</v>
      </c>
      <c r="E12" s="131" t="s">
        <v>384</v>
      </c>
    </row>
    <row r="13" ht="15" customHeight="1" spans="1:5">
      <c r="A13" s="129" t="s">
        <v>538</v>
      </c>
      <c r="B13" s="130" t="s">
        <v>41</v>
      </c>
      <c r="C13" s="130" t="s">
        <v>529</v>
      </c>
      <c r="D13" s="130" t="s">
        <v>529</v>
      </c>
      <c r="E13" s="131">
        <v>3.3</v>
      </c>
    </row>
    <row r="14" ht="15" customHeight="1" spans="1:5">
      <c r="A14" s="129" t="s">
        <v>539</v>
      </c>
      <c r="B14" s="130" t="s">
        <v>45</v>
      </c>
      <c r="C14" s="130" t="s">
        <v>529</v>
      </c>
      <c r="D14" s="130" t="s">
        <v>529</v>
      </c>
      <c r="E14" s="131">
        <v>0</v>
      </c>
    </row>
    <row r="15" ht="15" customHeight="1" spans="1:5">
      <c r="A15" s="129" t="s">
        <v>540</v>
      </c>
      <c r="B15" s="130" t="s">
        <v>49</v>
      </c>
      <c r="C15" s="130" t="s">
        <v>529</v>
      </c>
      <c r="D15" s="130" t="s">
        <v>529</v>
      </c>
      <c r="E15" s="131">
        <v>0</v>
      </c>
    </row>
    <row r="16" ht="48" customHeight="1" spans="1:5">
      <c r="A16" s="132" t="s">
        <v>565</v>
      </c>
      <c r="B16" s="132"/>
      <c r="C16" s="132"/>
      <c r="D16" s="132"/>
      <c r="E16" s="132"/>
    </row>
    <row r="17" spans="1:1">
      <c r="A17" t="s">
        <v>122</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V155"/>
  <sheetViews>
    <sheetView workbookViewId="0">
      <selection activeCell="B3" sqref="B3:D3"/>
    </sheetView>
  </sheetViews>
  <sheetFormatPr defaultColWidth="9" defaultRowHeight="15.6"/>
  <cols>
    <col min="1" max="1" width="6.25" style="86" customWidth="1"/>
    <col min="2" max="2" width="5.12962962962963" style="86" customWidth="1"/>
    <col min="3" max="4" width="9.75" style="86" customWidth="1"/>
    <col min="5" max="5" width="9.12962962962963" style="86" customWidth="1"/>
    <col min="6" max="11" width="6.75" style="86" customWidth="1"/>
    <col min="12" max="12" width="8.5" style="86" customWidth="1"/>
    <col min="13" max="13" width="7.87962962962963" style="86" customWidth="1"/>
    <col min="14" max="14" width="7.25" style="87" customWidth="1"/>
    <col min="15" max="15" width="7.25" style="86" customWidth="1"/>
    <col min="16" max="16" width="9.12962962962963" style="86" customWidth="1"/>
    <col min="17" max="17" width="9" style="86"/>
    <col min="18" max="18" width="9.5" style="86" customWidth="1"/>
    <col min="19" max="19" width="10.6296296296296" style="86" customWidth="1"/>
    <col min="20" max="20" width="7.37962962962963" style="86" customWidth="1"/>
    <col min="21" max="21" width="6.75" style="86" customWidth="1"/>
    <col min="22" max="22" width="12.8796296296296" style="86"/>
    <col min="23" max="16384" width="9" style="86"/>
  </cols>
  <sheetData>
    <row r="1" s="84" customFormat="1" ht="36" customHeight="1" spans="1:21">
      <c r="A1" s="88" t="s">
        <v>566</v>
      </c>
      <c r="B1" s="88"/>
      <c r="C1" s="88"/>
      <c r="D1" s="88"/>
      <c r="E1" s="88"/>
      <c r="F1" s="88"/>
      <c r="G1" s="88"/>
      <c r="H1" s="88"/>
      <c r="I1" s="88"/>
      <c r="J1" s="88"/>
      <c r="K1" s="88"/>
      <c r="L1" s="88"/>
      <c r="M1" s="88"/>
      <c r="N1" s="107"/>
      <c r="O1" s="88"/>
      <c r="P1" s="88"/>
      <c r="Q1" s="88"/>
      <c r="R1" s="88"/>
      <c r="S1" s="88"/>
      <c r="T1" s="88"/>
      <c r="U1" s="88"/>
    </row>
    <row r="2" s="84" customFormat="1" ht="18" customHeight="1" spans="1:21">
      <c r="A2" s="89"/>
      <c r="B2" s="89"/>
      <c r="C2" s="89"/>
      <c r="D2" s="89"/>
      <c r="E2" s="89"/>
      <c r="F2" s="89"/>
      <c r="G2" s="89"/>
      <c r="H2" s="89"/>
      <c r="I2" s="89"/>
      <c r="J2" s="89"/>
      <c r="K2" s="89"/>
      <c r="L2" s="89"/>
      <c r="M2" s="89"/>
      <c r="N2" s="108"/>
      <c r="U2" s="118" t="s">
        <v>567</v>
      </c>
    </row>
    <row r="3" s="84" customFormat="1" ht="18" customHeight="1" spans="1:21">
      <c r="A3" s="90" t="s">
        <v>568</v>
      </c>
      <c r="B3" s="85" t="s">
        <v>569</v>
      </c>
      <c r="C3" s="91"/>
      <c r="D3" s="91"/>
      <c r="E3" s="92"/>
      <c r="F3" s="92"/>
      <c r="G3" s="89"/>
      <c r="H3" s="89"/>
      <c r="I3" s="89"/>
      <c r="J3" s="89"/>
      <c r="K3" s="89"/>
      <c r="L3" s="89"/>
      <c r="M3" s="89"/>
      <c r="N3" s="108"/>
      <c r="U3" s="118" t="s">
        <v>3</v>
      </c>
    </row>
    <row r="4" s="84" customFormat="1" ht="24" customHeight="1" spans="1:21">
      <c r="A4" s="93" t="s">
        <v>6</v>
      </c>
      <c r="B4" s="93" t="s">
        <v>7</v>
      </c>
      <c r="C4" s="94" t="s">
        <v>570</v>
      </c>
      <c r="D4" s="95" t="s">
        <v>571</v>
      </c>
      <c r="E4" s="93" t="s">
        <v>572</v>
      </c>
      <c r="F4" s="96" t="s">
        <v>573</v>
      </c>
      <c r="G4" s="97"/>
      <c r="H4" s="97"/>
      <c r="I4" s="97"/>
      <c r="J4" s="97"/>
      <c r="K4" s="97"/>
      <c r="L4" s="97"/>
      <c r="M4" s="97"/>
      <c r="N4" s="109"/>
      <c r="O4" s="110"/>
      <c r="P4" s="111" t="s">
        <v>574</v>
      </c>
      <c r="Q4" s="93" t="s">
        <v>575</v>
      </c>
      <c r="R4" s="94" t="s">
        <v>576</v>
      </c>
      <c r="S4" s="119"/>
      <c r="T4" s="120" t="s">
        <v>577</v>
      </c>
      <c r="U4" s="119"/>
    </row>
    <row r="5" s="84" customFormat="1" ht="36" customHeight="1" spans="1:21">
      <c r="A5" s="93"/>
      <c r="B5" s="93"/>
      <c r="C5" s="98"/>
      <c r="D5" s="95"/>
      <c r="E5" s="93"/>
      <c r="F5" s="99" t="s">
        <v>133</v>
      </c>
      <c r="G5" s="99"/>
      <c r="H5" s="99" t="s">
        <v>578</v>
      </c>
      <c r="I5" s="99"/>
      <c r="J5" s="112" t="s">
        <v>579</v>
      </c>
      <c r="K5" s="113"/>
      <c r="L5" s="114" t="s">
        <v>580</v>
      </c>
      <c r="M5" s="114"/>
      <c r="N5" s="115" t="s">
        <v>581</v>
      </c>
      <c r="O5" s="115"/>
      <c r="P5" s="111"/>
      <c r="Q5" s="93"/>
      <c r="R5" s="100"/>
      <c r="S5" s="121"/>
      <c r="T5" s="122"/>
      <c r="U5" s="121"/>
    </row>
    <row r="6" s="84" customFormat="1" ht="24" customHeight="1" spans="1:21">
      <c r="A6" s="93"/>
      <c r="B6" s="93"/>
      <c r="C6" s="100"/>
      <c r="D6" s="95"/>
      <c r="E6" s="93"/>
      <c r="F6" s="99" t="s">
        <v>582</v>
      </c>
      <c r="G6" s="101" t="s">
        <v>583</v>
      </c>
      <c r="H6" s="99" t="s">
        <v>582</v>
      </c>
      <c r="I6" s="101" t="s">
        <v>583</v>
      </c>
      <c r="J6" s="99" t="s">
        <v>582</v>
      </c>
      <c r="K6" s="101" t="s">
        <v>583</v>
      </c>
      <c r="L6" s="99" t="s">
        <v>582</v>
      </c>
      <c r="M6" s="101" t="s">
        <v>583</v>
      </c>
      <c r="N6" s="99" t="s">
        <v>582</v>
      </c>
      <c r="O6" s="101" t="s">
        <v>583</v>
      </c>
      <c r="P6" s="111"/>
      <c r="Q6" s="93"/>
      <c r="R6" s="99" t="s">
        <v>582</v>
      </c>
      <c r="S6" s="123" t="s">
        <v>583</v>
      </c>
      <c r="T6" s="99" t="s">
        <v>582</v>
      </c>
      <c r="U6" s="101" t="s">
        <v>583</v>
      </c>
    </row>
    <row r="7" s="85" customFormat="1" ht="24" customHeight="1" spans="1:21">
      <c r="A7" s="93" t="s">
        <v>10</v>
      </c>
      <c r="B7" s="93"/>
      <c r="C7" s="93">
        <v>1</v>
      </c>
      <c r="D7" s="101" t="s">
        <v>12</v>
      </c>
      <c r="E7" s="93">
        <v>3</v>
      </c>
      <c r="F7" s="93">
        <v>4</v>
      </c>
      <c r="G7" s="101" t="s">
        <v>29</v>
      </c>
      <c r="H7" s="93">
        <v>6</v>
      </c>
      <c r="I7" s="93">
        <v>7</v>
      </c>
      <c r="J7" s="101" t="s">
        <v>41</v>
      </c>
      <c r="K7" s="93">
        <v>9</v>
      </c>
      <c r="L7" s="93">
        <v>10</v>
      </c>
      <c r="M7" s="101" t="s">
        <v>52</v>
      </c>
      <c r="N7" s="93">
        <v>12</v>
      </c>
      <c r="O7" s="93">
        <v>13</v>
      </c>
      <c r="P7" s="101" t="s">
        <v>62</v>
      </c>
      <c r="Q7" s="93">
        <v>15</v>
      </c>
      <c r="R7" s="93">
        <v>16</v>
      </c>
      <c r="S7" s="101" t="s">
        <v>72</v>
      </c>
      <c r="T7" s="93">
        <v>18</v>
      </c>
      <c r="U7" s="93">
        <v>19</v>
      </c>
    </row>
    <row r="8" s="84" customFormat="1" ht="24" customHeight="1" spans="1:21">
      <c r="A8" s="102" t="s">
        <v>138</v>
      </c>
      <c r="B8" s="93">
        <v>1</v>
      </c>
      <c r="C8" s="103">
        <f>E8+G8+P8+Q8+S8+U8</f>
        <v>798.91</v>
      </c>
      <c r="D8" s="103">
        <f>E8+F8+P8+Q8+R8+T8</f>
        <v>1282.43</v>
      </c>
      <c r="E8" s="103">
        <v>117.9</v>
      </c>
      <c r="F8" s="103">
        <f>H8+J8+L8+N8</f>
        <v>589.49</v>
      </c>
      <c r="G8" s="103">
        <f>I8+K8+M8+O8</f>
        <v>187.78</v>
      </c>
      <c r="H8" s="103">
        <v>296.78</v>
      </c>
      <c r="I8" s="103">
        <v>98.27</v>
      </c>
      <c r="J8" s="103">
        <v>131.46</v>
      </c>
      <c r="K8" s="103">
        <v>11.52</v>
      </c>
      <c r="L8" s="103">
        <v>0</v>
      </c>
      <c r="M8" s="103">
        <v>0</v>
      </c>
      <c r="N8" s="116">
        <v>161.25</v>
      </c>
      <c r="O8" s="117">
        <f>77.03+0.96</f>
        <v>77.99</v>
      </c>
      <c r="P8" s="117">
        <v>0</v>
      </c>
      <c r="Q8" s="117">
        <v>0</v>
      </c>
      <c r="R8" s="117">
        <v>575.04</v>
      </c>
      <c r="S8" s="117">
        <v>493.23</v>
      </c>
      <c r="T8" s="117">
        <v>0</v>
      </c>
      <c r="U8" s="117">
        <v>0</v>
      </c>
    </row>
    <row r="9" s="84" customFormat="1" ht="49" customHeight="1" spans="1:21">
      <c r="A9" s="104" t="s">
        <v>584</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21">
      <c r="A10" s="105"/>
      <c r="B10" s="106"/>
      <c r="C10" s="106"/>
      <c r="D10" s="106"/>
      <c r="E10" s="106"/>
      <c r="F10" s="106"/>
      <c r="G10" s="106"/>
      <c r="H10" s="106"/>
      <c r="I10" s="106"/>
      <c r="J10" s="106"/>
      <c r="K10" s="106"/>
      <c r="L10" s="106"/>
      <c r="M10" s="106"/>
      <c r="N10" s="106"/>
      <c r="O10" s="106"/>
      <c r="P10" s="106"/>
      <c r="Q10" s="106"/>
      <c r="R10" s="106"/>
      <c r="S10" s="106"/>
      <c r="T10" s="106"/>
      <c r="U10" s="106"/>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22">
      <c r="N15" s="87"/>
      <c r="V15" s="124"/>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A3" sqref="A3:B3"/>
    </sheetView>
  </sheetViews>
  <sheetFormatPr defaultColWidth="9" defaultRowHeight="14.4" outlineLevelCol="6"/>
  <cols>
    <col min="1" max="1" width="20.6296296296296" style="59" customWidth="1"/>
    <col min="2" max="2" width="16" style="59" customWidth="1"/>
    <col min="3" max="3" width="28" style="59" customWidth="1"/>
    <col min="4" max="4" width="68.0833333333333" style="59" customWidth="1"/>
    <col min="5" max="16384" width="9" style="59"/>
  </cols>
  <sheetData>
    <row r="1" s="59" customFormat="1" spans="1:1">
      <c r="A1" s="59" t="s">
        <v>585</v>
      </c>
    </row>
    <row r="2" s="59" customFormat="1" ht="29.5" customHeight="1" spans="1:4">
      <c r="A2" s="61" t="s">
        <v>586</v>
      </c>
      <c r="B2" s="62"/>
      <c r="C2" s="62"/>
      <c r="D2" s="62"/>
    </row>
    <row r="3" s="60" customFormat="1" ht="35" customHeight="1" spans="1:7">
      <c r="A3" s="63" t="s">
        <v>587</v>
      </c>
      <c r="B3" s="63"/>
      <c r="C3" s="64"/>
      <c r="D3" s="65" t="s">
        <v>588</v>
      </c>
      <c r="E3" s="66"/>
      <c r="F3" s="66"/>
      <c r="G3" s="67"/>
    </row>
    <row r="4" s="59" customFormat="1" ht="51" customHeight="1" spans="1:4">
      <c r="A4" s="68" t="s">
        <v>589</v>
      </c>
      <c r="B4" s="69" t="s">
        <v>590</v>
      </c>
      <c r="C4" s="70"/>
      <c r="D4" s="71" t="s">
        <v>591</v>
      </c>
    </row>
    <row r="5" s="59" customFormat="1" ht="51" customHeight="1" spans="1:5">
      <c r="A5" s="72"/>
      <c r="B5" s="69" t="s">
        <v>592</v>
      </c>
      <c r="C5" s="70"/>
      <c r="D5" s="71" t="s">
        <v>593</v>
      </c>
      <c r="E5" s="71"/>
    </row>
    <row r="6" s="59" customFormat="1" ht="51" customHeight="1" spans="1:4">
      <c r="A6" s="72"/>
      <c r="B6" s="69" t="s">
        <v>594</v>
      </c>
      <c r="C6" s="70"/>
      <c r="D6" s="73" t="s">
        <v>595</v>
      </c>
    </row>
    <row r="7" s="59" customFormat="1" ht="51" customHeight="1" spans="1:4">
      <c r="A7" s="72"/>
      <c r="B7" s="69" t="s">
        <v>596</v>
      </c>
      <c r="C7" s="70"/>
      <c r="D7" s="71" t="s">
        <v>597</v>
      </c>
    </row>
    <row r="8" s="59" customFormat="1" ht="51" customHeight="1" spans="1:4">
      <c r="A8" s="74"/>
      <c r="B8" s="69" t="s">
        <v>598</v>
      </c>
      <c r="C8" s="70"/>
      <c r="D8" s="75" t="s">
        <v>599</v>
      </c>
    </row>
    <row r="9" s="59" customFormat="1" ht="57" customHeight="1" spans="1:4">
      <c r="A9" s="68" t="s">
        <v>600</v>
      </c>
      <c r="B9" s="69" t="s">
        <v>601</v>
      </c>
      <c r="C9" s="70"/>
      <c r="D9" s="71" t="s">
        <v>602</v>
      </c>
    </row>
    <row r="10" s="59" customFormat="1" ht="57" customHeight="1" spans="1:4">
      <c r="A10" s="72"/>
      <c r="B10" s="68" t="s">
        <v>603</v>
      </c>
      <c r="C10" s="76" t="s">
        <v>604</v>
      </c>
      <c r="D10" s="71" t="s">
        <v>605</v>
      </c>
    </row>
    <row r="11" s="59" customFormat="1" ht="57" customHeight="1" spans="1:4">
      <c r="A11" s="74"/>
      <c r="B11" s="74"/>
      <c r="C11" s="76" t="s">
        <v>606</v>
      </c>
      <c r="D11" s="71" t="s">
        <v>607</v>
      </c>
    </row>
    <row r="12" s="59" customFormat="1" ht="60" customHeight="1" spans="1:4">
      <c r="A12" s="69" t="s">
        <v>608</v>
      </c>
      <c r="B12" s="77"/>
      <c r="C12" s="70"/>
      <c r="D12" s="73" t="s">
        <v>609</v>
      </c>
    </row>
    <row r="13" s="59" customFormat="1" ht="60" customHeight="1" spans="1:4">
      <c r="A13" s="69" t="s">
        <v>610</v>
      </c>
      <c r="B13" s="77"/>
      <c r="C13" s="70"/>
      <c r="D13" s="73" t="s">
        <v>611</v>
      </c>
    </row>
    <row r="14" s="59" customFormat="1" ht="60" customHeight="1" spans="1:4">
      <c r="A14" s="69" t="s">
        <v>612</v>
      </c>
      <c r="B14" s="77"/>
      <c r="C14" s="70"/>
      <c r="D14" s="71" t="s">
        <v>613</v>
      </c>
    </row>
    <row r="15" s="59" customFormat="1" ht="60" customHeight="1" spans="1:4">
      <c r="A15" s="78" t="s">
        <v>614</v>
      </c>
      <c r="B15" s="79"/>
      <c r="C15" s="80"/>
      <c r="D15" s="81" t="s">
        <v>615</v>
      </c>
    </row>
    <row r="16" s="59" customFormat="1" ht="60" customHeight="1" spans="1:4">
      <c r="A16" s="78" t="s">
        <v>616</v>
      </c>
      <c r="B16" s="79"/>
      <c r="C16" s="80"/>
      <c r="D16" s="82" t="s">
        <v>611</v>
      </c>
    </row>
    <row r="18" s="59" customFormat="1" ht="28" customHeight="1" spans="1:4">
      <c r="A18" s="83" t="s">
        <v>617</v>
      </c>
      <c r="B18" s="83"/>
      <c r="C18" s="83"/>
      <c r="D18" s="8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51"/>
  <sheetViews>
    <sheetView topLeftCell="A13" workbookViewId="0">
      <selection activeCell="H25" sqref="H25:I25"/>
    </sheetView>
  </sheetViews>
  <sheetFormatPr defaultColWidth="9" defaultRowHeight="15.6"/>
  <cols>
    <col min="1" max="3" width="9" style="2"/>
    <col min="4" max="4" width="21.1296296296296" style="2" customWidth="1"/>
    <col min="5" max="16384" width="9" style="2"/>
  </cols>
  <sheetData>
    <row r="1" s="2" customFormat="1" ht="28.2" spans="1:12">
      <c r="A1" s="3" t="s">
        <v>618</v>
      </c>
      <c r="B1" s="3"/>
      <c r="C1" s="3"/>
      <c r="D1" s="3"/>
      <c r="E1" s="3"/>
      <c r="F1" s="3"/>
      <c r="G1" s="3"/>
      <c r="H1" s="3"/>
      <c r="I1" s="3"/>
      <c r="J1" s="3"/>
      <c r="K1" s="3"/>
      <c r="L1" s="3"/>
    </row>
    <row r="2" s="2" customFormat="1" spans="1:12">
      <c r="A2" s="53" t="s">
        <v>619</v>
      </c>
      <c r="B2" s="53"/>
      <c r="C2" s="53"/>
      <c r="D2" s="53"/>
      <c r="E2" s="53"/>
      <c r="F2" s="53"/>
      <c r="G2" s="53"/>
      <c r="H2" s="53"/>
      <c r="I2" s="53"/>
      <c r="J2" s="53"/>
      <c r="K2" s="53"/>
      <c r="L2" s="53"/>
    </row>
    <row r="3" s="2" customFormat="1" spans="1:12">
      <c r="A3" s="54" t="s">
        <v>620</v>
      </c>
      <c r="B3" s="55"/>
      <c r="C3" s="55"/>
      <c r="D3" s="55"/>
      <c r="E3" s="55"/>
      <c r="F3" s="55"/>
      <c r="G3" s="55"/>
      <c r="H3" s="55"/>
      <c r="I3" s="55"/>
      <c r="J3" s="55"/>
      <c r="K3" s="55"/>
      <c r="L3" s="55"/>
    </row>
    <row r="4" s="2" customFormat="1" ht="15.75" customHeight="1" spans="1:12">
      <c r="A4" s="6" t="s">
        <v>621</v>
      </c>
      <c r="B4" s="6"/>
      <c r="C4" s="6"/>
      <c r="D4" s="7" t="s">
        <v>569</v>
      </c>
      <c r="E4" s="8"/>
      <c r="F4" s="8"/>
      <c r="G4" s="8"/>
      <c r="H4" s="8"/>
      <c r="I4" s="8"/>
      <c r="J4" s="8"/>
      <c r="K4" s="8"/>
      <c r="L4" s="8"/>
    </row>
    <row r="5" s="2" customFormat="1" ht="15.75" customHeight="1" spans="1:12">
      <c r="A5" s="6" t="s">
        <v>622</v>
      </c>
      <c r="B5" s="6"/>
      <c r="C5" s="6"/>
      <c r="D5" s="9">
        <v>120001</v>
      </c>
      <c r="E5" s="9"/>
      <c r="F5" s="6" t="s">
        <v>623</v>
      </c>
      <c r="G5" s="10" t="s">
        <v>569</v>
      </c>
      <c r="H5" s="9"/>
      <c r="I5" s="9"/>
      <c r="J5" s="9"/>
      <c r="K5" s="9"/>
      <c r="L5" s="9"/>
    </row>
    <row r="6" s="2" customFormat="1" ht="27" customHeight="1" spans="1:12">
      <c r="A6" s="11" t="s">
        <v>624</v>
      </c>
      <c r="B6" s="12"/>
      <c r="C6" s="13"/>
      <c r="D6" s="6" t="s">
        <v>625</v>
      </c>
      <c r="E6" s="6" t="s">
        <v>626</v>
      </c>
      <c r="F6" s="6" t="s">
        <v>627</v>
      </c>
      <c r="G6" s="6" t="s">
        <v>628</v>
      </c>
      <c r="H6" s="6"/>
      <c r="I6" s="6" t="s">
        <v>629</v>
      </c>
      <c r="J6" s="6"/>
      <c r="K6" s="6" t="s">
        <v>630</v>
      </c>
      <c r="L6" s="6" t="s">
        <v>631</v>
      </c>
    </row>
    <row r="7" s="2" customFormat="1" ht="27" customHeight="1" spans="1:12">
      <c r="A7" s="14"/>
      <c r="B7" s="15"/>
      <c r="C7" s="16"/>
      <c r="D7" s="17" t="s">
        <v>632</v>
      </c>
      <c r="E7" s="9">
        <v>1682.58</v>
      </c>
      <c r="F7" s="9">
        <f>6086.29-1010</f>
        <v>5076.29</v>
      </c>
      <c r="G7" s="9">
        <f>6086.29-1010</f>
        <v>5076.29</v>
      </c>
      <c r="H7" s="9"/>
      <c r="I7" s="9">
        <v>10</v>
      </c>
      <c r="J7" s="9"/>
      <c r="K7" s="27">
        <v>1</v>
      </c>
      <c r="L7" s="9">
        <v>10</v>
      </c>
    </row>
    <row r="8" s="2" customFormat="1" ht="15.75" customHeight="1" spans="1:12">
      <c r="A8" s="14"/>
      <c r="B8" s="15"/>
      <c r="C8" s="16"/>
      <c r="D8" s="6" t="s">
        <v>633</v>
      </c>
      <c r="E8" s="9">
        <v>1355.89</v>
      </c>
      <c r="F8" s="9">
        <v>1264.58</v>
      </c>
      <c r="G8" s="9">
        <v>1264.58</v>
      </c>
      <c r="H8" s="9"/>
      <c r="I8" s="9" t="s">
        <v>634</v>
      </c>
      <c r="J8" s="9"/>
      <c r="K8" s="9" t="s">
        <v>634</v>
      </c>
      <c r="L8" s="9" t="s">
        <v>634</v>
      </c>
    </row>
    <row r="9" s="2" customFormat="1" ht="15.75" customHeight="1" spans="1:12">
      <c r="A9" s="14"/>
      <c r="B9" s="15"/>
      <c r="C9" s="16"/>
      <c r="D9" s="6" t="s">
        <v>635</v>
      </c>
      <c r="E9" s="9">
        <v>200</v>
      </c>
      <c r="F9" s="9">
        <f>4821.71-1010</f>
        <v>3811.71</v>
      </c>
      <c r="G9" s="9">
        <f>4821.71-1010</f>
        <v>3811.71</v>
      </c>
      <c r="H9" s="9"/>
      <c r="I9" s="9" t="s">
        <v>634</v>
      </c>
      <c r="J9" s="9"/>
      <c r="K9" s="9" t="s">
        <v>634</v>
      </c>
      <c r="L9" s="9" t="s">
        <v>634</v>
      </c>
    </row>
    <row r="10" s="2" customFormat="1" ht="15.75" customHeight="1" spans="1:12">
      <c r="A10" s="56"/>
      <c r="B10" s="57"/>
      <c r="C10" s="58"/>
      <c r="D10" s="6" t="s">
        <v>636</v>
      </c>
      <c r="E10" s="9">
        <v>126.69</v>
      </c>
      <c r="F10" s="9"/>
      <c r="G10" s="9"/>
      <c r="H10" s="9"/>
      <c r="I10" s="9" t="s">
        <v>634</v>
      </c>
      <c r="J10" s="9"/>
      <c r="K10" s="9" t="s">
        <v>634</v>
      </c>
      <c r="L10" s="9" t="s">
        <v>634</v>
      </c>
    </row>
    <row r="11" s="2" customFormat="1" ht="15.75" customHeight="1" spans="1:12">
      <c r="A11" s="6" t="s">
        <v>637</v>
      </c>
      <c r="B11" s="6" t="s">
        <v>638</v>
      </c>
      <c r="C11" s="6"/>
      <c r="D11" s="6"/>
      <c r="E11" s="6"/>
      <c r="F11" s="6" t="s">
        <v>639</v>
      </c>
      <c r="G11" s="6"/>
      <c r="H11" s="6"/>
      <c r="I11" s="6"/>
      <c r="J11" s="6"/>
      <c r="K11" s="6"/>
      <c r="L11" s="6"/>
    </row>
    <row r="12" s="2" customFormat="1" ht="135" customHeight="1" spans="1:12">
      <c r="A12" s="6"/>
      <c r="B12" s="9" t="s">
        <v>640</v>
      </c>
      <c r="C12" s="9"/>
      <c r="D12" s="9"/>
      <c r="E12" s="9"/>
      <c r="F12" s="10" t="s">
        <v>641</v>
      </c>
      <c r="G12" s="9"/>
      <c r="H12" s="9"/>
      <c r="I12" s="9"/>
      <c r="J12" s="9"/>
      <c r="K12" s="9"/>
      <c r="L12" s="9"/>
    </row>
    <row r="13" s="2" customFormat="1" ht="27" customHeight="1" spans="1:12">
      <c r="A13" s="21" t="s">
        <v>642</v>
      </c>
      <c r="B13" s="6" t="s">
        <v>643</v>
      </c>
      <c r="C13" s="6" t="s">
        <v>644</v>
      </c>
      <c r="D13" s="6" t="s">
        <v>645</v>
      </c>
      <c r="E13" s="6" t="s">
        <v>646</v>
      </c>
      <c r="F13" s="6" t="s">
        <v>647</v>
      </c>
      <c r="G13" s="6" t="s">
        <v>629</v>
      </c>
      <c r="H13" s="6" t="s">
        <v>631</v>
      </c>
      <c r="I13" s="6"/>
      <c r="J13" s="6" t="s">
        <v>648</v>
      </c>
      <c r="K13" s="6"/>
      <c r="L13" s="6"/>
    </row>
    <row r="14" s="2" customFormat="1" ht="15.75" customHeight="1" spans="1:12">
      <c r="A14" s="22"/>
      <c r="B14" s="22" t="s">
        <v>649</v>
      </c>
      <c r="C14" s="6" t="s">
        <v>650</v>
      </c>
      <c r="D14" s="23" t="s">
        <v>651</v>
      </c>
      <c r="E14" s="24" t="s">
        <v>652</v>
      </c>
      <c r="F14" s="24" t="s">
        <v>652</v>
      </c>
      <c r="G14" s="9">
        <v>12</v>
      </c>
      <c r="H14" s="18">
        <v>12</v>
      </c>
      <c r="I14" s="19"/>
      <c r="J14" s="42" t="s">
        <v>611</v>
      </c>
      <c r="K14" s="43"/>
      <c r="L14" s="19"/>
    </row>
    <row r="15" s="2" customFormat="1" ht="27" customHeight="1" spans="1:12">
      <c r="A15" s="22"/>
      <c r="B15" s="22"/>
      <c r="C15" s="6"/>
      <c r="D15" s="23" t="s">
        <v>653</v>
      </c>
      <c r="E15" s="25" t="s">
        <v>654</v>
      </c>
      <c r="F15" s="25" t="s">
        <v>654</v>
      </c>
      <c r="G15" s="9">
        <v>2</v>
      </c>
      <c r="H15" s="18">
        <v>1</v>
      </c>
      <c r="I15" s="19"/>
      <c r="J15" s="42" t="s">
        <v>611</v>
      </c>
      <c r="K15" s="43"/>
      <c r="L15" s="19"/>
    </row>
    <row r="16" s="2" customFormat="1" ht="15.75" customHeight="1" spans="1:12">
      <c r="A16" s="22"/>
      <c r="B16" s="22"/>
      <c r="C16" s="6"/>
      <c r="D16" s="23" t="s">
        <v>655</v>
      </c>
      <c r="E16" s="25" t="s">
        <v>656</v>
      </c>
      <c r="F16" s="25" t="s">
        <v>656</v>
      </c>
      <c r="G16" s="9">
        <v>2</v>
      </c>
      <c r="H16" s="18">
        <v>2</v>
      </c>
      <c r="I16" s="19"/>
      <c r="J16" s="42" t="s">
        <v>611</v>
      </c>
      <c r="K16" s="43"/>
      <c r="L16" s="19"/>
    </row>
    <row r="17" s="2" customFormat="1" ht="15.75" customHeight="1" spans="1:12">
      <c r="A17" s="22"/>
      <c r="B17" s="22"/>
      <c r="C17" s="6"/>
      <c r="D17" s="23" t="s">
        <v>657</v>
      </c>
      <c r="E17" s="26" t="s">
        <v>658</v>
      </c>
      <c r="F17" s="26" t="s">
        <v>658</v>
      </c>
      <c r="G17" s="9">
        <v>2</v>
      </c>
      <c r="H17" s="18">
        <v>2</v>
      </c>
      <c r="I17" s="19"/>
      <c r="J17" s="42" t="s">
        <v>611</v>
      </c>
      <c r="K17" s="43"/>
      <c r="L17" s="19"/>
    </row>
    <row r="18" s="2" customFormat="1" ht="15.75" customHeight="1" spans="1:12">
      <c r="A18" s="22"/>
      <c r="B18" s="22"/>
      <c r="C18" s="6"/>
      <c r="D18" s="23" t="s">
        <v>659</v>
      </c>
      <c r="E18" s="9" t="s">
        <v>660</v>
      </c>
      <c r="F18" s="27">
        <v>0.9</v>
      </c>
      <c r="G18" s="9">
        <v>10</v>
      </c>
      <c r="H18" s="18">
        <v>10</v>
      </c>
      <c r="I18" s="19"/>
      <c r="J18" s="42" t="s">
        <v>611</v>
      </c>
      <c r="K18" s="43"/>
      <c r="L18" s="19"/>
    </row>
    <row r="19" s="2" customFormat="1" ht="15.75" customHeight="1" spans="1:12">
      <c r="A19" s="22"/>
      <c r="B19" s="22"/>
      <c r="C19" s="6" t="s">
        <v>661</v>
      </c>
      <c r="D19" s="23" t="s">
        <v>662</v>
      </c>
      <c r="E19" s="28">
        <v>0.235</v>
      </c>
      <c r="F19" s="28">
        <v>0.235</v>
      </c>
      <c r="G19" s="9">
        <v>12</v>
      </c>
      <c r="H19" s="18">
        <v>12</v>
      </c>
      <c r="I19" s="19"/>
      <c r="J19" s="42" t="s">
        <v>611</v>
      </c>
      <c r="K19" s="43"/>
      <c r="L19" s="19"/>
    </row>
    <row r="20" s="2" customFormat="1" ht="15.75" customHeight="1" spans="1:12">
      <c r="A20" s="22"/>
      <c r="B20" s="22"/>
      <c r="C20" s="6"/>
      <c r="D20" s="23" t="s">
        <v>663</v>
      </c>
      <c r="E20" s="28">
        <v>-0.3146</v>
      </c>
      <c r="F20" s="28">
        <v>-0.3146</v>
      </c>
      <c r="G20" s="9">
        <v>2</v>
      </c>
      <c r="H20" s="18">
        <v>1</v>
      </c>
      <c r="I20" s="19"/>
      <c r="J20" s="42" t="s">
        <v>611</v>
      </c>
      <c r="K20" s="43"/>
      <c r="L20" s="19"/>
    </row>
    <row r="21" s="2" customFormat="1" ht="15.75" customHeight="1" spans="1:12">
      <c r="A21" s="22"/>
      <c r="B21" s="22"/>
      <c r="C21" s="6"/>
      <c r="D21" s="23" t="s">
        <v>664</v>
      </c>
      <c r="E21" s="28">
        <v>-0.343</v>
      </c>
      <c r="F21" s="28">
        <v>-0.343</v>
      </c>
      <c r="G21" s="9">
        <v>2</v>
      </c>
      <c r="H21" s="18">
        <v>2</v>
      </c>
      <c r="I21" s="19"/>
      <c r="J21" s="42" t="s">
        <v>611</v>
      </c>
      <c r="K21" s="43"/>
      <c r="L21" s="19"/>
    </row>
    <row r="22" s="2" customFormat="1" ht="23" customHeight="1" spans="1:12">
      <c r="A22" s="22"/>
      <c r="B22" s="22"/>
      <c r="C22" s="6"/>
      <c r="D22" s="23" t="s">
        <v>665</v>
      </c>
      <c r="E22" s="28">
        <v>-0.036</v>
      </c>
      <c r="F22" s="28">
        <v>-0.036</v>
      </c>
      <c r="G22" s="9">
        <v>2</v>
      </c>
      <c r="H22" s="18">
        <v>2</v>
      </c>
      <c r="I22" s="19"/>
      <c r="J22" s="42" t="s">
        <v>611</v>
      </c>
      <c r="K22" s="43"/>
      <c r="L22" s="19"/>
    </row>
    <row r="23" s="2" customFormat="1" ht="15.75" customHeight="1" spans="1:12">
      <c r="A23" s="22"/>
      <c r="B23" s="22"/>
      <c r="C23" s="6"/>
      <c r="D23" s="23" t="s">
        <v>666</v>
      </c>
      <c r="E23" s="27">
        <v>1</v>
      </c>
      <c r="F23" s="27">
        <v>1</v>
      </c>
      <c r="G23" s="9">
        <v>2</v>
      </c>
      <c r="H23" s="9">
        <v>2</v>
      </c>
      <c r="I23" s="9"/>
      <c r="J23" s="42" t="s">
        <v>611</v>
      </c>
      <c r="K23" s="43"/>
      <c r="L23" s="19"/>
    </row>
    <row r="24" s="2" customFormat="1" ht="15.75" customHeight="1" spans="1:12">
      <c r="A24" s="22"/>
      <c r="B24" s="29"/>
      <c r="C24" s="6" t="s">
        <v>667</v>
      </c>
      <c r="D24" s="17" t="s">
        <v>668</v>
      </c>
      <c r="E24" s="27">
        <v>1</v>
      </c>
      <c r="F24" s="27">
        <v>1</v>
      </c>
      <c r="G24" s="9">
        <v>2</v>
      </c>
      <c r="H24" s="9">
        <v>2</v>
      </c>
      <c r="I24" s="9"/>
      <c r="J24" s="42" t="s">
        <v>611</v>
      </c>
      <c r="K24" s="43"/>
      <c r="L24" s="19"/>
    </row>
    <row r="25" s="2" customFormat="1" ht="15.75" customHeight="1" spans="1:12">
      <c r="A25" s="22"/>
      <c r="B25" s="21" t="s">
        <v>669</v>
      </c>
      <c r="C25" s="21" t="s">
        <v>670</v>
      </c>
      <c r="D25" s="30" t="s">
        <v>671</v>
      </c>
      <c r="E25" s="31" t="s">
        <v>672</v>
      </c>
      <c r="F25" s="31" t="s">
        <v>672</v>
      </c>
      <c r="G25" s="9">
        <v>10</v>
      </c>
      <c r="H25" s="9">
        <v>10</v>
      </c>
      <c r="I25" s="9"/>
      <c r="J25" s="42" t="s">
        <v>611</v>
      </c>
      <c r="K25" s="43"/>
      <c r="L25" s="19"/>
    </row>
    <row r="26" s="2" customFormat="1" ht="15.75" customHeight="1" spans="1:12">
      <c r="A26" s="22"/>
      <c r="B26" s="22"/>
      <c r="C26" s="29"/>
      <c r="D26" s="30" t="s">
        <v>673</v>
      </c>
      <c r="E26" s="31" t="s">
        <v>674</v>
      </c>
      <c r="F26" s="31" t="s">
        <v>674</v>
      </c>
      <c r="G26" s="9">
        <v>5</v>
      </c>
      <c r="H26" s="9">
        <v>5</v>
      </c>
      <c r="I26" s="9"/>
      <c r="J26" s="42" t="s">
        <v>611</v>
      </c>
      <c r="K26" s="43"/>
      <c r="L26" s="19"/>
    </row>
    <row r="27" s="2" customFormat="1" ht="15.75" customHeight="1" spans="1:12">
      <c r="A27" s="22"/>
      <c r="B27" s="22"/>
      <c r="C27" s="32" t="s">
        <v>675</v>
      </c>
      <c r="D27" s="30" t="s">
        <v>676</v>
      </c>
      <c r="E27" s="31" t="s">
        <v>674</v>
      </c>
      <c r="F27" s="31" t="s">
        <v>674</v>
      </c>
      <c r="G27" s="9">
        <v>5</v>
      </c>
      <c r="H27" s="9">
        <v>5</v>
      </c>
      <c r="I27" s="9"/>
      <c r="J27" s="42" t="s">
        <v>611</v>
      </c>
      <c r="K27" s="43"/>
      <c r="L27" s="19"/>
    </row>
    <row r="28" s="2" customFormat="1" ht="26" customHeight="1" spans="1:12">
      <c r="A28" s="22"/>
      <c r="B28" s="22"/>
      <c r="C28" s="32" t="s">
        <v>677</v>
      </c>
      <c r="D28" s="30" t="s">
        <v>678</v>
      </c>
      <c r="E28" s="31" t="s">
        <v>674</v>
      </c>
      <c r="F28" s="31" t="s">
        <v>674</v>
      </c>
      <c r="G28" s="9">
        <v>5</v>
      </c>
      <c r="H28" s="9">
        <v>5</v>
      </c>
      <c r="I28" s="9"/>
      <c r="J28" s="42" t="s">
        <v>611</v>
      </c>
      <c r="K28" s="43"/>
      <c r="L28" s="19"/>
    </row>
    <row r="29" s="2" customFormat="1" ht="30" customHeight="1" spans="1:12">
      <c r="A29" s="22"/>
      <c r="B29" s="29"/>
      <c r="C29" s="32" t="s">
        <v>679</v>
      </c>
      <c r="D29" s="30" t="s">
        <v>680</v>
      </c>
      <c r="E29" s="31" t="s">
        <v>681</v>
      </c>
      <c r="F29" s="31" t="s">
        <v>681</v>
      </c>
      <c r="G29" s="9">
        <v>5</v>
      </c>
      <c r="H29" s="9">
        <v>5</v>
      </c>
      <c r="I29" s="9"/>
      <c r="J29" s="42" t="s">
        <v>611</v>
      </c>
      <c r="K29" s="43"/>
      <c r="L29" s="19"/>
    </row>
    <row r="30" s="2" customFormat="1" ht="28" customHeight="1" spans="1:12">
      <c r="A30" s="29"/>
      <c r="B30" s="6" t="s">
        <v>682</v>
      </c>
      <c r="C30" s="6" t="s">
        <v>683</v>
      </c>
      <c r="D30" s="17" t="s">
        <v>684</v>
      </c>
      <c r="E30" s="9" t="s">
        <v>660</v>
      </c>
      <c r="F30" s="27">
        <v>0.9</v>
      </c>
      <c r="G30" s="9">
        <v>10</v>
      </c>
      <c r="H30" s="9">
        <v>10</v>
      </c>
      <c r="I30" s="9"/>
      <c r="J30" s="42" t="s">
        <v>611</v>
      </c>
      <c r="K30" s="43"/>
      <c r="L30" s="19"/>
    </row>
    <row r="31" s="2" customFormat="1" ht="15.75" customHeight="1" spans="1:12">
      <c r="A31" s="6" t="s">
        <v>685</v>
      </c>
      <c r="B31" s="6"/>
      <c r="C31" s="6"/>
      <c r="D31" s="6"/>
      <c r="E31" s="6"/>
      <c r="F31" s="6"/>
      <c r="G31" s="9">
        <v>88</v>
      </c>
      <c r="H31" s="9"/>
      <c r="I31" s="9"/>
      <c r="J31" s="9"/>
      <c r="K31" s="9"/>
      <c r="L31" s="9"/>
    </row>
    <row r="32" s="2" customFormat="1" ht="15.75" customHeight="1" spans="1:12">
      <c r="A32" s="21" t="s">
        <v>686</v>
      </c>
      <c r="B32" s="17" t="s">
        <v>687</v>
      </c>
      <c r="C32" s="17"/>
      <c r="D32" s="17"/>
      <c r="E32" s="17"/>
      <c r="F32" s="17"/>
      <c r="G32" s="17"/>
      <c r="H32" s="17"/>
      <c r="I32" s="17"/>
      <c r="J32" s="17"/>
      <c r="K32" s="17"/>
      <c r="L32" s="17"/>
    </row>
    <row r="33" s="2" customFormat="1" spans="1:12">
      <c r="A33" s="29"/>
      <c r="B33" s="17"/>
      <c r="C33" s="17"/>
      <c r="D33" s="17"/>
      <c r="E33" s="17"/>
      <c r="F33" s="17"/>
      <c r="G33" s="17"/>
      <c r="H33" s="17"/>
      <c r="I33" s="17"/>
      <c r="J33" s="17"/>
      <c r="K33" s="17"/>
      <c r="L33" s="17"/>
    </row>
    <row r="34" s="2" customFormat="1" ht="15.75" customHeight="1" spans="1:12">
      <c r="A34" s="17" t="s">
        <v>688</v>
      </c>
      <c r="B34" s="17"/>
      <c r="C34" s="17"/>
      <c r="D34" s="17"/>
      <c r="E34" s="17"/>
      <c r="F34" s="17"/>
      <c r="G34" s="17"/>
      <c r="H34" s="17"/>
      <c r="I34" s="17"/>
      <c r="J34" s="17"/>
      <c r="K34" s="17"/>
      <c r="L34" s="17"/>
    </row>
    <row r="35" s="2" customFormat="1" ht="14.25" customHeight="1" spans="1:12">
      <c r="A35" s="33" t="s">
        <v>689</v>
      </c>
      <c r="B35" s="33"/>
      <c r="C35" s="33"/>
      <c r="D35" s="33"/>
      <c r="E35" s="33"/>
      <c r="F35" s="33"/>
      <c r="G35" s="33"/>
      <c r="H35" s="33"/>
      <c r="I35" s="33"/>
      <c r="J35" s="33"/>
      <c r="K35" s="33"/>
      <c r="L35" s="33"/>
    </row>
    <row r="36" s="2" customFormat="1" ht="38.25" customHeight="1" spans="1:12">
      <c r="A36" s="34" t="s">
        <v>690</v>
      </c>
      <c r="B36" s="34"/>
      <c r="C36" s="34"/>
      <c r="D36" s="34"/>
      <c r="E36" s="34"/>
      <c r="F36" s="34"/>
      <c r="G36" s="34"/>
      <c r="H36" s="34"/>
      <c r="I36" s="34"/>
      <c r="J36" s="34"/>
      <c r="K36" s="34"/>
      <c r="L36" s="34"/>
    </row>
    <row r="37" s="2" customFormat="1" ht="14.25" customHeight="1" spans="1:12">
      <c r="A37" s="34" t="s">
        <v>691</v>
      </c>
      <c r="B37" s="34"/>
      <c r="C37" s="34"/>
      <c r="D37" s="34"/>
      <c r="E37" s="34"/>
      <c r="F37" s="34"/>
      <c r="G37" s="34"/>
      <c r="H37" s="34"/>
      <c r="I37" s="34"/>
      <c r="J37" s="34"/>
      <c r="K37" s="34"/>
      <c r="L37" s="34"/>
    </row>
    <row r="38" s="2" customFormat="1" ht="25.5" customHeight="1" spans="1:12">
      <c r="A38" s="34" t="s">
        <v>692</v>
      </c>
      <c r="B38" s="34"/>
      <c r="C38" s="34"/>
      <c r="D38" s="34"/>
      <c r="E38" s="34"/>
      <c r="F38" s="34"/>
      <c r="G38" s="34"/>
      <c r="H38" s="34"/>
      <c r="I38" s="34"/>
      <c r="J38" s="34"/>
      <c r="K38" s="34"/>
      <c r="L38" s="34"/>
    </row>
    <row r="39" s="2" customFormat="1" ht="38.25" customHeight="1" spans="1:12">
      <c r="A39" s="34" t="s">
        <v>693</v>
      </c>
      <c r="B39" s="34"/>
      <c r="C39" s="34"/>
      <c r="D39" s="34"/>
      <c r="E39" s="34"/>
      <c r="F39" s="34"/>
      <c r="G39" s="34"/>
      <c r="H39" s="34"/>
      <c r="I39" s="34"/>
      <c r="J39" s="34"/>
      <c r="K39" s="34"/>
      <c r="L39" s="34"/>
    </row>
    <row r="40" s="2" customFormat="1" ht="15.75" customHeight="1" spans="1:12">
      <c r="A40" s="34" t="s">
        <v>694</v>
      </c>
      <c r="B40" s="34"/>
      <c r="C40" s="34"/>
      <c r="D40" s="34"/>
      <c r="E40" s="34"/>
      <c r="F40" s="34"/>
      <c r="G40" s="34"/>
      <c r="H40" s="34"/>
      <c r="I40" s="34"/>
      <c r="J40" s="34"/>
      <c r="K40" s="34"/>
      <c r="L40" s="34"/>
    </row>
    <row r="41" s="2" customFormat="1" ht="21" spans="1:1">
      <c r="A41" s="35" t="s">
        <v>695</v>
      </c>
    </row>
    <row r="42" s="1" customFormat="1" spans="1:12">
      <c r="A42" s="2"/>
      <c r="B42" s="2"/>
      <c r="C42" s="2"/>
      <c r="D42" s="2"/>
      <c r="E42" s="2"/>
      <c r="F42" s="2"/>
      <c r="G42" s="2"/>
      <c r="H42" s="2"/>
      <c r="I42" s="2"/>
      <c r="J42" s="2"/>
      <c r="K42" s="2"/>
      <c r="L42" s="2"/>
    </row>
    <row r="43" s="1" customFormat="1" spans="1:12">
      <c r="A43" s="2"/>
      <c r="B43" s="2"/>
      <c r="C43" s="2"/>
      <c r="D43" s="2"/>
      <c r="E43" s="2"/>
      <c r="F43" s="2"/>
      <c r="G43" s="2"/>
      <c r="H43" s="2"/>
      <c r="I43" s="2"/>
      <c r="J43" s="2"/>
      <c r="K43" s="2"/>
      <c r="L43" s="2"/>
    </row>
    <row r="44" s="1" customFormat="1" spans="1:12">
      <c r="A44" s="2"/>
      <c r="B44" s="2"/>
      <c r="C44" s="2"/>
      <c r="D44" s="2"/>
      <c r="E44" s="2"/>
      <c r="F44" s="2"/>
      <c r="G44" s="2"/>
      <c r="H44" s="2"/>
      <c r="I44" s="2"/>
      <c r="J44" s="2"/>
      <c r="K44" s="2"/>
      <c r="L44" s="2"/>
    </row>
    <row r="45" s="1" customFormat="1" spans="1:12">
      <c r="A45" s="2"/>
      <c r="B45" s="2"/>
      <c r="C45" s="2"/>
      <c r="D45" s="2"/>
      <c r="E45" s="2"/>
      <c r="F45" s="2"/>
      <c r="G45" s="2"/>
      <c r="H45" s="2"/>
      <c r="I45" s="2"/>
      <c r="J45" s="2"/>
      <c r="K45" s="2"/>
      <c r="L45" s="2"/>
    </row>
    <row r="46" s="1" customFormat="1" spans="1:12">
      <c r="A46" s="2"/>
      <c r="B46" s="2"/>
      <c r="C46" s="2"/>
      <c r="D46" s="2"/>
      <c r="E46" s="2"/>
      <c r="F46" s="2"/>
      <c r="G46" s="2"/>
      <c r="H46" s="2"/>
      <c r="I46" s="2"/>
      <c r="J46" s="2"/>
      <c r="K46" s="2"/>
      <c r="L46" s="2"/>
    </row>
    <row r="47" s="1" customFormat="1" spans="1:12">
      <c r="A47" s="2"/>
      <c r="B47" s="2"/>
      <c r="C47" s="2"/>
      <c r="D47" s="2"/>
      <c r="E47" s="2"/>
      <c r="F47" s="2"/>
      <c r="G47" s="2"/>
      <c r="H47" s="2"/>
      <c r="I47" s="2"/>
      <c r="J47" s="2"/>
      <c r="K47" s="2"/>
      <c r="L47" s="2"/>
    </row>
    <row r="48" s="1" customFormat="1" spans="1:12">
      <c r="A48" s="2"/>
      <c r="B48" s="2"/>
      <c r="C48" s="2"/>
      <c r="D48" s="2"/>
      <c r="E48" s="2"/>
      <c r="F48" s="2"/>
      <c r="G48" s="2"/>
      <c r="H48" s="2"/>
      <c r="I48" s="2"/>
      <c r="J48" s="2"/>
      <c r="K48" s="2"/>
      <c r="L48" s="2"/>
    </row>
    <row r="49" s="1" customFormat="1" spans="1:12">
      <c r="A49" s="2"/>
      <c r="B49" s="2"/>
      <c r="C49" s="2"/>
      <c r="D49" s="2"/>
      <c r="E49" s="2"/>
      <c r="F49" s="2"/>
      <c r="G49" s="2"/>
      <c r="H49" s="2"/>
      <c r="I49" s="2"/>
      <c r="J49" s="2"/>
      <c r="K49" s="2"/>
      <c r="L49" s="2"/>
    </row>
    <row r="50" s="1" customFormat="1" spans="1:12">
      <c r="A50" s="2"/>
      <c r="B50" s="2"/>
      <c r="C50" s="2"/>
      <c r="D50" s="2"/>
      <c r="E50" s="2"/>
      <c r="F50" s="2"/>
      <c r="G50" s="2"/>
      <c r="H50" s="2"/>
      <c r="I50" s="2"/>
      <c r="J50" s="2"/>
      <c r="K50" s="2"/>
      <c r="L50" s="2"/>
    </row>
    <row r="51" s="1" customFormat="1" spans="1:12">
      <c r="A51" s="2"/>
      <c r="B51" s="2"/>
      <c r="C51" s="2"/>
      <c r="D51" s="2"/>
      <c r="E51" s="2"/>
      <c r="F51" s="2"/>
      <c r="G51" s="2"/>
      <c r="H51" s="2"/>
      <c r="I51" s="2"/>
      <c r="J51" s="2"/>
      <c r="K51" s="2"/>
      <c r="L51" s="2"/>
    </row>
  </sheetData>
  <mergeCells count="77">
    <mergeCell ref="A1:L1"/>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1:F31"/>
    <mergeCell ref="G31:L31"/>
    <mergeCell ref="A34:L34"/>
    <mergeCell ref="A35:L35"/>
    <mergeCell ref="A36:L36"/>
    <mergeCell ref="A37:L37"/>
    <mergeCell ref="A38:L38"/>
    <mergeCell ref="A39:L39"/>
    <mergeCell ref="A40:L40"/>
    <mergeCell ref="A11:A12"/>
    <mergeCell ref="A13:A30"/>
    <mergeCell ref="A32:A33"/>
    <mergeCell ref="B14:B24"/>
    <mergeCell ref="B25:B29"/>
    <mergeCell ref="C14:C18"/>
    <mergeCell ref="C19:C23"/>
    <mergeCell ref="C25:C26"/>
    <mergeCell ref="B32:L33"/>
    <mergeCell ref="A6:C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164"/>
  <sheetViews>
    <sheetView tabSelected="1" topLeftCell="A153" workbookViewId="0">
      <selection activeCell="G153" sqref="G153:L153"/>
    </sheetView>
  </sheetViews>
  <sheetFormatPr defaultColWidth="9" defaultRowHeight="15.6"/>
  <cols>
    <col min="1" max="3" width="9" style="2"/>
    <col min="4" max="4" width="21.1296296296296" style="2" customWidth="1"/>
    <col min="5" max="10" width="9" style="2"/>
    <col min="11" max="11" width="14.25" style="2" customWidth="1"/>
    <col min="12" max="16384" width="9" style="2"/>
  </cols>
  <sheetData>
    <row r="1" s="1" customFormat="1" ht="28.2" spans="1:11">
      <c r="A1" s="3" t="s">
        <v>696</v>
      </c>
      <c r="B1" s="3"/>
      <c r="C1" s="3"/>
      <c r="D1" s="3"/>
      <c r="E1" s="3"/>
      <c r="F1" s="3"/>
      <c r="G1" s="3"/>
      <c r="H1" s="3"/>
      <c r="I1" s="3"/>
      <c r="J1" s="3"/>
      <c r="K1" s="3"/>
    </row>
    <row r="2" s="1" customFormat="1" ht="32" customHeight="1" spans="1:12">
      <c r="A2" s="4" t="s">
        <v>619</v>
      </c>
      <c r="B2" s="4"/>
      <c r="C2" s="4"/>
      <c r="D2" s="4"/>
      <c r="E2" s="4"/>
      <c r="F2" s="4"/>
      <c r="G2" s="4"/>
      <c r="H2" s="4"/>
      <c r="I2" s="4"/>
      <c r="J2" s="4"/>
      <c r="K2" s="4"/>
      <c r="L2" s="39"/>
    </row>
    <row r="3" s="1" customFormat="1" ht="17.4" spans="1:12">
      <c r="A3" s="5" t="s">
        <v>697</v>
      </c>
      <c r="B3" s="5"/>
      <c r="C3" s="5"/>
      <c r="D3" s="5"/>
      <c r="E3" s="5"/>
      <c r="F3" s="5"/>
      <c r="G3" s="5"/>
      <c r="H3" s="5"/>
      <c r="I3" s="5"/>
      <c r="J3" s="5"/>
      <c r="K3" s="5"/>
      <c r="L3" s="39"/>
    </row>
    <row r="4" s="2" customFormat="1" ht="15.75" customHeight="1" spans="1:12">
      <c r="A4" s="6" t="s">
        <v>698</v>
      </c>
      <c r="B4" s="6"/>
      <c r="C4" s="6"/>
      <c r="D4" s="7" t="s">
        <v>699</v>
      </c>
      <c r="E4" s="8"/>
      <c r="F4" s="8"/>
      <c r="G4" s="8"/>
      <c r="H4" s="8"/>
      <c r="I4" s="8"/>
      <c r="J4" s="8"/>
      <c r="K4" s="8"/>
      <c r="L4" s="8"/>
    </row>
    <row r="5" s="2" customFormat="1" ht="15.75" customHeight="1" spans="1:12">
      <c r="A5" s="6" t="s">
        <v>622</v>
      </c>
      <c r="B5" s="6"/>
      <c r="C5" s="6"/>
      <c r="D5" s="9">
        <v>120001</v>
      </c>
      <c r="E5" s="9"/>
      <c r="F5" s="6" t="s">
        <v>623</v>
      </c>
      <c r="G5" s="10" t="s">
        <v>569</v>
      </c>
      <c r="H5" s="9"/>
      <c r="I5" s="9"/>
      <c r="J5" s="9"/>
      <c r="K5" s="9"/>
      <c r="L5" s="9"/>
    </row>
    <row r="6" s="2" customFormat="1" ht="27" customHeight="1" spans="1:12">
      <c r="A6" s="11" t="s">
        <v>624</v>
      </c>
      <c r="B6" s="12"/>
      <c r="C6" s="13"/>
      <c r="D6" s="6" t="s">
        <v>625</v>
      </c>
      <c r="E6" s="6" t="s">
        <v>626</v>
      </c>
      <c r="F6" s="6" t="s">
        <v>627</v>
      </c>
      <c r="G6" s="6" t="s">
        <v>628</v>
      </c>
      <c r="H6" s="6"/>
      <c r="I6" s="6" t="s">
        <v>629</v>
      </c>
      <c r="J6" s="6"/>
      <c r="K6" s="6" t="s">
        <v>630</v>
      </c>
      <c r="L6" s="6" t="s">
        <v>631</v>
      </c>
    </row>
    <row r="7" s="2" customFormat="1" ht="27" customHeight="1" spans="1:12">
      <c r="A7" s="14"/>
      <c r="B7" s="15"/>
      <c r="C7" s="16"/>
      <c r="D7" s="17" t="s">
        <v>632</v>
      </c>
      <c r="E7" s="9">
        <v>100</v>
      </c>
      <c r="F7" s="9">
        <v>100</v>
      </c>
      <c r="G7" s="9">
        <v>100</v>
      </c>
      <c r="H7" s="9"/>
      <c r="I7" s="9">
        <v>10</v>
      </c>
      <c r="J7" s="9"/>
      <c r="K7" s="27">
        <v>1</v>
      </c>
      <c r="L7" s="9">
        <v>10</v>
      </c>
    </row>
    <row r="8" s="2" customFormat="1" ht="27" customHeight="1" spans="1:12">
      <c r="A8" s="14"/>
      <c r="B8" s="15"/>
      <c r="C8" s="16"/>
      <c r="D8" s="6" t="s">
        <v>700</v>
      </c>
      <c r="E8" s="9">
        <v>100</v>
      </c>
      <c r="F8" s="9">
        <v>100</v>
      </c>
      <c r="G8" s="18">
        <v>100</v>
      </c>
      <c r="H8" s="19"/>
      <c r="I8" s="40" t="s">
        <v>529</v>
      </c>
      <c r="J8" s="41"/>
      <c r="K8" s="24" t="s">
        <v>529</v>
      </c>
      <c r="L8" s="9" t="s">
        <v>634</v>
      </c>
    </row>
    <row r="9" s="2" customFormat="1" ht="27" customHeight="1" spans="1:12">
      <c r="A9" s="14"/>
      <c r="B9" s="15"/>
      <c r="C9" s="16"/>
      <c r="D9" s="20" t="s">
        <v>701</v>
      </c>
      <c r="E9" s="9">
        <v>0</v>
      </c>
      <c r="F9" s="9">
        <v>0</v>
      </c>
      <c r="G9" s="18">
        <v>0</v>
      </c>
      <c r="H9" s="19"/>
      <c r="I9" s="40" t="s">
        <v>529</v>
      </c>
      <c r="J9" s="41"/>
      <c r="K9" s="24" t="s">
        <v>529</v>
      </c>
      <c r="L9" s="9" t="s">
        <v>634</v>
      </c>
    </row>
    <row r="10" s="2" customFormat="1" ht="15.75" customHeight="1" spans="1:12">
      <c r="A10" s="14"/>
      <c r="B10" s="15"/>
      <c r="C10" s="16"/>
      <c r="D10" s="20" t="s">
        <v>702</v>
      </c>
      <c r="E10" s="9">
        <v>100</v>
      </c>
      <c r="F10" s="9">
        <v>100</v>
      </c>
      <c r="G10" s="9">
        <v>100</v>
      </c>
      <c r="H10" s="9"/>
      <c r="I10" s="40" t="s">
        <v>529</v>
      </c>
      <c r="J10" s="41"/>
      <c r="K10" s="24" t="s">
        <v>529</v>
      </c>
      <c r="L10" s="9" t="s">
        <v>634</v>
      </c>
    </row>
    <row r="11" s="2" customFormat="1" ht="15.75" customHeight="1" spans="1:12">
      <c r="A11" s="14"/>
      <c r="B11" s="15"/>
      <c r="C11" s="16"/>
      <c r="D11" s="6" t="s">
        <v>703</v>
      </c>
      <c r="E11" s="9">
        <v>0</v>
      </c>
      <c r="F11" s="9">
        <v>0</v>
      </c>
      <c r="G11" s="9">
        <v>0</v>
      </c>
      <c r="H11" s="9"/>
      <c r="I11" s="40" t="s">
        <v>529</v>
      </c>
      <c r="J11" s="41"/>
      <c r="K11" s="24" t="s">
        <v>529</v>
      </c>
      <c r="L11" s="9" t="s">
        <v>634</v>
      </c>
    </row>
    <row r="12" s="2" customFormat="1" ht="15.75" customHeight="1" spans="1:12">
      <c r="A12" s="6" t="s">
        <v>637</v>
      </c>
      <c r="B12" s="6" t="s">
        <v>638</v>
      </c>
      <c r="C12" s="6"/>
      <c r="D12" s="6"/>
      <c r="E12" s="6"/>
      <c r="F12" s="6" t="s">
        <v>639</v>
      </c>
      <c r="G12" s="6"/>
      <c r="H12" s="6"/>
      <c r="I12" s="6"/>
      <c r="J12" s="6"/>
      <c r="K12" s="6"/>
      <c r="L12" s="6"/>
    </row>
    <row r="13" s="2" customFormat="1" ht="135" customHeight="1" spans="1:12">
      <c r="A13" s="6"/>
      <c r="B13" s="9" t="s">
        <v>640</v>
      </c>
      <c r="C13" s="9"/>
      <c r="D13" s="9"/>
      <c r="E13" s="9"/>
      <c r="F13" s="10" t="s">
        <v>641</v>
      </c>
      <c r="G13" s="9"/>
      <c r="H13" s="9"/>
      <c r="I13" s="9"/>
      <c r="J13" s="9"/>
      <c r="K13" s="9"/>
      <c r="L13" s="9"/>
    </row>
    <row r="14" s="2" customFormat="1" ht="27" customHeight="1" spans="1:12">
      <c r="A14" s="21" t="s">
        <v>642</v>
      </c>
      <c r="B14" s="6" t="s">
        <v>643</v>
      </c>
      <c r="C14" s="6" t="s">
        <v>644</v>
      </c>
      <c r="D14" s="6" t="s">
        <v>645</v>
      </c>
      <c r="E14" s="6" t="s">
        <v>646</v>
      </c>
      <c r="F14" s="6" t="s">
        <v>647</v>
      </c>
      <c r="G14" s="6" t="s">
        <v>629</v>
      </c>
      <c r="H14" s="6" t="s">
        <v>631</v>
      </c>
      <c r="I14" s="6"/>
      <c r="J14" s="6" t="s">
        <v>648</v>
      </c>
      <c r="K14" s="6"/>
      <c r="L14" s="6"/>
    </row>
    <row r="15" s="2" customFormat="1" ht="15.75" customHeight="1" spans="1:12">
      <c r="A15" s="22"/>
      <c r="B15" s="22" t="s">
        <v>649</v>
      </c>
      <c r="C15" s="6" t="s">
        <v>650</v>
      </c>
      <c r="D15" s="23" t="s">
        <v>651</v>
      </c>
      <c r="E15" s="24" t="s">
        <v>652</v>
      </c>
      <c r="F15" s="24" t="s">
        <v>652</v>
      </c>
      <c r="G15" s="9">
        <v>12</v>
      </c>
      <c r="H15" s="18">
        <v>12</v>
      </c>
      <c r="I15" s="19"/>
      <c r="J15" s="42" t="s">
        <v>611</v>
      </c>
      <c r="K15" s="43"/>
      <c r="L15" s="19"/>
    </row>
    <row r="16" s="2" customFormat="1" ht="27" customHeight="1" spans="1:12">
      <c r="A16" s="22"/>
      <c r="B16" s="22"/>
      <c r="C16" s="6"/>
      <c r="D16" s="23" t="s">
        <v>653</v>
      </c>
      <c r="E16" s="25" t="s">
        <v>654</v>
      </c>
      <c r="F16" s="25" t="s">
        <v>654</v>
      </c>
      <c r="G16" s="9">
        <v>2</v>
      </c>
      <c r="H16" s="18">
        <v>1</v>
      </c>
      <c r="I16" s="19"/>
      <c r="J16" s="42" t="s">
        <v>611</v>
      </c>
      <c r="K16" s="43"/>
      <c r="L16" s="19"/>
    </row>
    <row r="17" s="2" customFormat="1" ht="15.75" customHeight="1" spans="1:12">
      <c r="A17" s="22"/>
      <c r="B17" s="22"/>
      <c r="C17" s="6"/>
      <c r="D17" s="23" t="s">
        <v>655</v>
      </c>
      <c r="E17" s="25" t="s">
        <v>656</v>
      </c>
      <c r="F17" s="25" t="s">
        <v>656</v>
      </c>
      <c r="G17" s="9">
        <v>2</v>
      </c>
      <c r="H17" s="18">
        <v>2</v>
      </c>
      <c r="I17" s="19"/>
      <c r="J17" s="42" t="s">
        <v>611</v>
      </c>
      <c r="K17" s="43"/>
      <c r="L17" s="19"/>
    </row>
    <row r="18" s="2" customFormat="1" ht="15.75" customHeight="1" spans="1:12">
      <c r="A18" s="22"/>
      <c r="B18" s="22"/>
      <c r="C18" s="6"/>
      <c r="D18" s="23" t="s">
        <v>657</v>
      </c>
      <c r="E18" s="26" t="s">
        <v>658</v>
      </c>
      <c r="F18" s="26" t="s">
        <v>658</v>
      </c>
      <c r="G18" s="9">
        <v>2</v>
      </c>
      <c r="H18" s="18">
        <v>2</v>
      </c>
      <c r="I18" s="19"/>
      <c r="J18" s="42" t="s">
        <v>611</v>
      </c>
      <c r="K18" s="43"/>
      <c r="L18" s="19"/>
    </row>
    <row r="19" s="2" customFormat="1" ht="15.75" customHeight="1" spans="1:12">
      <c r="A19" s="22"/>
      <c r="B19" s="22"/>
      <c r="C19" s="6"/>
      <c r="D19" s="23" t="s">
        <v>659</v>
      </c>
      <c r="E19" s="9" t="s">
        <v>660</v>
      </c>
      <c r="F19" s="27">
        <v>0.9</v>
      </c>
      <c r="G19" s="9">
        <v>10</v>
      </c>
      <c r="H19" s="18">
        <v>10</v>
      </c>
      <c r="I19" s="19"/>
      <c r="J19" s="42" t="s">
        <v>611</v>
      </c>
      <c r="K19" s="43"/>
      <c r="L19" s="19"/>
    </row>
    <row r="20" s="2" customFormat="1" ht="15.75" customHeight="1" spans="1:12">
      <c r="A20" s="22"/>
      <c r="B20" s="22"/>
      <c r="C20" s="6" t="s">
        <v>661</v>
      </c>
      <c r="D20" s="23" t="s">
        <v>662</v>
      </c>
      <c r="E20" s="28">
        <v>0.235</v>
      </c>
      <c r="F20" s="28">
        <v>0.235</v>
      </c>
      <c r="G20" s="9">
        <v>12</v>
      </c>
      <c r="H20" s="18">
        <v>12</v>
      </c>
      <c r="I20" s="19"/>
      <c r="J20" s="42" t="s">
        <v>611</v>
      </c>
      <c r="K20" s="43"/>
      <c r="L20" s="19"/>
    </row>
    <row r="21" s="2" customFormat="1" ht="15.75" customHeight="1" spans="1:12">
      <c r="A21" s="22"/>
      <c r="B21" s="22"/>
      <c r="C21" s="6"/>
      <c r="D21" s="23" t="s">
        <v>663</v>
      </c>
      <c r="E21" s="28">
        <v>-0.3146</v>
      </c>
      <c r="F21" s="28">
        <v>-0.3146</v>
      </c>
      <c r="G21" s="9">
        <v>2</v>
      </c>
      <c r="H21" s="18">
        <v>1</v>
      </c>
      <c r="I21" s="19"/>
      <c r="J21" s="42" t="s">
        <v>611</v>
      </c>
      <c r="K21" s="43"/>
      <c r="L21" s="19"/>
    </row>
    <row r="22" s="2" customFormat="1" ht="15.75" customHeight="1" spans="1:12">
      <c r="A22" s="22"/>
      <c r="B22" s="22"/>
      <c r="C22" s="6"/>
      <c r="D22" s="23" t="s">
        <v>664</v>
      </c>
      <c r="E22" s="28">
        <v>-0.343</v>
      </c>
      <c r="F22" s="28">
        <v>-0.343</v>
      </c>
      <c r="G22" s="9">
        <v>2</v>
      </c>
      <c r="H22" s="18">
        <v>2</v>
      </c>
      <c r="I22" s="19"/>
      <c r="J22" s="42" t="s">
        <v>611</v>
      </c>
      <c r="K22" s="43"/>
      <c r="L22" s="19"/>
    </row>
    <row r="23" s="2" customFormat="1" ht="23" customHeight="1" spans="1:12">
      <c r="A23" s="22"/>
      <c r="B23" s="22"/>
      <c r="C23" s="6"/>
      <c r="D23" s="23" t="s">
        <v>665</v>
      </c>
      <c r="E23" s="28">
        <v>-0.036</v>
      </c>
      <c r="F23" s="28">
        <v>-0.036</v>
      </c>
      <c r="G23" s="9">
        <v>2</v>
      </c>
      <c r="H23" s="18">
        <v>2</v>
      </c>
      <c r="I23" s="19"/>
      <c r="J23" s="42" t="s">
        <v>611</v>
      </c>
      <c r="K23" s="43"/>
      <c r="L23" s="19"/>
    </row>
    <row r="24" s="2" customFormat="1" ht="15.75" customHeight="1" spans="1:12">
      <c r="A24" s="22"/>
      <c r="B24" s="22"/>
      <c r="C24" s="6"/>
      <c r="D24" s="23" t="s">
        <v>666</v>
      </c>
      <c r="E24" s="27">
        <v>1</v>
      </c>
      <c r="F24" s="27">
        <v>1</v>
      </c>
      <c r="G24" s="9">
        <v>2</v>
      </c>
      <c r="H24" s="9">
        <v>2</v>
      </c>
      <c r="I24" s="9"/>
      <c r="J24" s="42" t="s">
        <v>611</v>
      </c>
      <c r="K24" s="43"/>
      <c r="L24" s="19"/>
    </row>
    <row r="25" s="2" customFormat="1" ht="15.75" customHeight="1" spans="1:12">
      <c r="A25" s="22"/>
      <c r="B25" s="29"/>
      <c r="C25" s="6" t="s">
        <v>667</v>
      </c>
      <c r="D25" s="17" t="s">
        <v>668</v>
      </c>
      <c r="E25" s="27">
        <v>1</v>
      </c>
      <c r="F25" s="27">
        <v>1</v>
      </c>
      <c r="G25" s="9">
        <v>2</v>
      </c>
      <c r="H25" s="9">
        <v>2</v>
      </c>
      <c r="I25" s="9"/>
      <c r="J25" s="42" t="s">
        <v>611</v>
      </c>
      <c r="K25" s="43"/>
      <c r="L25" s="19"/>
    </row>
    <row r="26" s="2" customFormat="1" ht="15.75" customHeight="1" spans="1:12">
      <c r="A26" s="22"/>
      <c r="B26" s="21" t="s">
        <v>669</v>
      </c>
      <c r="C26" s="21" t="s">
        <v>670</v>
      </c>
      <c r="D26" s="30" t="s">
        <v>671</v>
      </c>
      <c r="E26" s="31" t="s">
        <v>672</v>
      </c>
      <c r="F26" s="31" t="s">
        <v>672</v>
      </c>
      <c r="G26" s="9">
        <v>10</v>
      </c>
      <c r="H26" s="9">
        <v>10</v>
      </c>
      <c r="I26" s="9"/>
      <c r="J26" s="42" t="s">
        <v>611</v>
      </c>
      <c r="K26" s="43"/>
      <c r="L26" s="19"/>
    </row>
    <row r="27" s="2" customFormat="1" ht="15.75" customHeight="1" spans="1:12">
      <c r="A27" s="22"/>
      <c r="B27" s="22"/>
      <c r="C27" s="29"/>
      <c r="D27" s="30" t="s">
        <v>673</v>
      </c>
      <c r="E27" s="31" t="s">
        <v>674</v>
      </c>
      <c r="F27" s="31" t="s">
        <v>674</v>
      </c>
      <c r="G27" s="9">
        <v>5</v>
      </c>
      <c r="H27" s="9">
        <v>5</v>
      </c>
      <c r="I27" s="9"/>
      <c r="J27" s="42" t="s">
        <v>611</v>
      </c>
      <c r="K27" s="43"/>
      <c r="L27" s="19"/>
    </row>
    <row r="28" s="2" customFormat="1" ht="15.75" customHeight="1" spans="1:12">
      <c r="A28" s="22"/>
      <c r="B28" s="22"/>
      <c r="C28" s="32" t="s">
        <v>675</v>
      </c>
      <c r="D28" s="30" t="s">
        <v>676</v>
      </c>
      <c r="E28" s="31" t="s">
        <v>674</v>
      </c>
      <c r="F28" s="31" t="s">
        <v>674</v>
      </c>
      <c r="G28" s="9">
        <v>5</v>
      </c>
      <c r="H28" s="9">
        <v>5</v>
      </c>
      <c r="I28" s="9"/>
      <c r="J28" s="42" t="s">
        <v>611</v>
      </c>
      <c r="K28" s="43"/>
      <c r="L28" s="19"/>
    </row>
    <row r="29" s="2" customFormat="1" ht="26" customHeight="1" spans="1:12">
      <c r="A29" s="22"/>
      <c r="B29" s="22"/>
      <c r="C29" s="32" t="s">
        <v>677</v>
      </c>
      <c r="D29" s="30" t="s">
        <v>678</v>
      </c>
      <c r="E29" s="31" t="s">
        <v>674</v>
      </c>
      <c r="F29" s="31" t="s">
        <v>674</v>
      </c>
      <c r="G29" s="9">
        <v>5</v>
      </c>
      <c r="H29" s="9">
        <v>5</v>
      </c>
      <c r="I29" s="9"/>
      <c r="J29" s="42" t="s">
        <v>611</v>
      </c>
      <c r="K29" s="43"/>
      <c r="L29" s="19"/>
    </row>
    <row r="30" s="2" customFormat="1" ht="30" customHeight="1" spans="1:12">
      <c r="A30" s="22"/>
      <c r="B30" s="29"/>
      <c r="C30" s="32" t="s">
        <v>679</v>
      </c>
      <c r="D30" s="30" t="s">
        <v>680</v>
      </c>
      <c r="E30" s="31" t="s">
        <v>681</v>
      </c>
      <c r="F30" s="31" t="s">
        <v>681</v>
      </c>
      <c r="G30" s="9">
        <v>5</v>
      </c>
      <c r="H30" s="9">
        <v>5</v>
      </c>
      <c r="I30" s="9"/>
      <c r="J30" s="42" t="s">
        <v>611</v>
      </c>
      <c r="K30" s="43"/>
      <c r="L30" s="19"/>
    </row>
    <row r="31" s="2" customFormat="1" ht="28" customHeight="1" spans="1:12">
      <c r="A31" s="29"/>
      <c r="B31" s="6" t="s">
        <v>682</v>
      </c>
      <c r="C31" s="6" t="s">
        <v>683</v>
      </c>
      <c r="D31" s="17" t="s">
        <v>684</v>
      </c>
      <c r="E31" s="9" t="s">
        <v>660</v>
      </c>
      <c r="F31" s="27">
        <v>0.9</v>
      </c>
      <c r="G31" s="9">
        <v>10</v>
      </c>
      <c r="H31" s="9">
        <v>10</v>
      </c>
      <c r="I31" s="9"/>
      <c r="J31" s="42" t="s">
        <v>611</v>
      </c>
      <c r="K31" s="43"/>
      <c r="L31" s="19"/>
    </row>
    <row r="32" s="2" customFormat="1" ht="15.75" customHeight="1" spans="1:12">
      <c r="A32" s="6" t="s">
        <v>685</v>
      </c>
      <c r="B32" s="6"/>
      <c r="C32" s="6"/>
      <c r="D32" s="6"/>
      <c r="E32" s="6"/>
      <c r="F32" s="6"/>
      <c r="G32" s="9">
        <v>88</v>
      </c>
      <c r="H32" s="9"/>
      <c r="I32" s="9"/>
      <c r="J32" s="9"/>
      <c r="K32" s="9"/>
      <c r="L32" s="9"/>
    </row>
    <row r="33" s="2" customFormat="1" ht="15.75" customHeight="1" spans="1:12">
      <c r="A33" s="21" t="s">
        <v>686</v>
      </c>
      <c r="B33" s="17" t="s">
        <v>687</v>
      </c>
      <c r="C33" s="17"/>
      <c r="D33" s="17"/>
      <c r="E33" s="17"/>
      <c r="F33" s="17"/>
      <c r="G33" s="17"/>
      <c r="H33" s="17"/>
      <c r="I33" s="17"/>
      <c r="J33" s="17"/>
      <c r="K33" s="17"/>
      <c r="L33" s="17"/>
    </row>
    <row r="34" s="2" customFormat="1" spans="1:12">
      <c r="A34" s="29"/>
      <c r="B34" s="17"/>
      <c r="C34" s="17"/>
      <c r="D34" s="17"/>
      <c r="E34" s="17"/>
      <c r="F34" s="17"/>
      <c r="G34" s="17"/>
      <c r="H34" s="17"/>
      <c r="I34" s="17"/>
      <c r="J34" s="17"/>
      <c r="K34" s="17"/>
      <c r="L34" s="17"/>
    </row>
    <row r="35" s="2" customFormat="1" ht="15.75" customHeight="1" spans="1:12">
      <c r="A35" s="17" t="s">
        <v>688</v>
      </c>
      <c r="B35" s="17"/>
      <c r="C35" s="17"/>
      <c r="D35" s="17"/>
      <c r="E35" s="17"/>
      <c r="F35" s="17"/>
      <c r="G35" s="17"/>
      <c r="H35" s="17"/>
      <c r="I35" s="17"/>
      <c r="J35" s="17"/>
      <c r="K35" s="17"/>
      <c r="L35" s="17"/>
    </row>
    <row r="36" s="2" customFormat="1" ht="14.25" customHeight="1" spans="1:12">
      <c r="A36" s="33" t="s">
        <v>689</v>
      </c>
      <c r="B36" s="33"/>
      <c r="C36" s="33"/>
      <c r="D36" s="33"/>
      <c r="E36" s="33"/>
      <c r="F36" s="33"/>
      <c r="G36" s="33"/>
      <c r="H36" s="33"/>
      <c r="I36" s="33"/>
      <c r="J36" s="33"/>
      <c r="K36" s="33"/>
      <c r="L36" s="33"/>
    </row>
    <row r="37" s="2" customFormat="1" ht="38.25" customHeight="1" spans="1:12">
      <c r="A37" s="34" t="s">
        <v>690</v>
      </c>
      <c r="B37" s="34"/>
      <c r="C37" s="34"/>
      <c r="D37" s="34"/>
      <c r="E37" s="34"/>
      <c r="F37" s="34"/>
      <c r="G37" s="34"/>
      <c r="H37" s="34"/>
      <c r="I37" s="34"/>
      <c r="J37" s="34"/>
      <c r="K37" s="34"/>
      <c r="L37" s="34"/>
    </row>
    <row r="38" s="2" customFormat="1" ht="14.25" customHeight="1" spans="1:12">
      <c r="A38" s="34" t="s">
        <v>691</v>
      </c>
      <c r="B38" s="34"/>
      <c r="C38" s="34"/>
      <c r="D38" s="34"/>
      <c r="E38" s="34"/>
      <c r="F38" s="34"/>
      <c r="G38" s="34"/>
      <c r="H38" s="34"/>
      <c r="I38" s="34"/>
      <c r="J38" s="34"/>
      <c r="K38" s="34"/>
      <c r="L38" s="34"/>
    </row>
    <row r="39" s="2" customFormat="1" ht="25.5" customHeight="1" spans="1:12">
      <c r="A39" s="34" t="s">
        <v>692</v>
      </c>
      <c r="B39" s="34"/>
      <c r="C39" s="34"/>
      <c r="D39" s="34"/>
      <c r="E39" s="34"/>
      <c r="F39" s="34"/>
      <c r="G39" s="34"/>
      <c r="H39" s="34"/>
      <c r="I39" s="34"/>
      <c r="J39" s="34"/>
      <c r="K39" s="34"/>
      <c r="L39" s="34"/>
    </row>
    <row r="40" s="2" customFormat="1" ht="38.25" customHeight="1" spans="1:12">
      <c r="A40" s="34" t="s">
        <v>693</v>
      </c>
      <c r="B40" s="34"/>
      <c r="C40" s="34"/>
      <c r="D40" s="34"/>
      <c r="E40" s="34"/>
      <c r="F40" s="34"/>
      <c r="G40" s="34"/>
      <c r="H40" s="34"/>
      <c r="I40" s="34"/>
      <c r="J40" s="34"/>
      <c r="K40" s="34"/>
      <c r="L40" s="34"/>
    </row>
    <row r="41" s="2" customFormat="1" ht="15.75" customHeight="1" spans="1:12">
      <c r="A41" s="34" t="s">
        <v>694</v>
      </c>
      <c r="B41" s="34"/>
      <c r="C41" s="34"/>
      <c r="D41" s="34"/>
      <c r="E41" s="34"/>
      <c r="F41" s="34"/>
      <c r="G41" s="34"/>
      <c r="H41" s="34"/>
      <c r="I41" s="34"/>
      <c r="J41" s="34"/>
      <c r="K41" s="34"/>
      <c r="L41" s="34"/>
    </row>
    <row r="42" s="2" customFormat="1" ht="21" spans="1:1">
      <c r="A42" s="35" t="s">
        <v>695</v>
      </c>
    </row>
    <row r="43" s="1" customFormat="1" ht="28.2" spans="1:11">
      <c r="A43" s="3" t="s">
        <v>696</v>
      </c>
      <c r="B43" s="3"/>
      <c r="C43" s="3"/>
      <c r="D43" s="3"/>
      <c r="E43" s="3"/>
      <c r="F43" s="3"/>
      <c r="G43" s="3"/>
      <c r="H43" s="3"/>
      <c r="I43" s="3"/>
      <c r="J43" s="3"/>
      <c r="K43" s="3"/>
    </row>
    <row r="44" s="1" customFormat="1" ht="32" customHeight="1" spans="1:12">
      <c r="A44" s="4" t="s">
        <v>619</v>
      </c>
      <c r="B44" s="4"/>
      <c r="C44" s="4"/>
      <c r="D44" s="4"/>
      <c r="E44" s="4"/>
      <c r="F44" s="4"/>
      <c r="G44" s="4"/>
      <c r="H44" s="4"/>
      <c r="I44" s="4"/>
      <c r="J44" s="4"/>
      <c r="K44" s="4"/>
      <c r="L44" s="39"/>
    </row>
    <row r="45" s="1" customFormat="1" ht="17.4" spans="1:12">
      <c r="A45" s="5" t="s">
        <v>697</v>
      </c>
      <c r="B45" s="5"/>
      <c r="C45" s="5"/>
      <c r="D45" s="5"/>
      <c r="E45" s="5"/>
      <c r="F45" s="5"/>
      <c r="G45" s="5"/>
      <c r="H45" s="5"/>
      <c r="I45" s="5"/>
      <c r="J45" s="5"/>
      <c r="K45" s="5"/>
      <c r="L45" s="39"/>
    </row>
    <row r="46" s="2" customFormat="1" ht="15.75" customHeight="1" spans="1:12">
      <c r="A46" s="6" t="s">
        <v>698</v>
      </c>
      <c r="B46" s="6"/>
      <c r="C46" s="6"/>
      <c r="D46" s="7" t="s">
        <v>704</v>
      </c>
      <c r="E46" s="8"/>
      <c r="F46" s="8"/>
      <c r="G46" s="8"/>
      <c r="H46" s="8"/>
      <c r="I46" s="8"/>
      <c r="J46" s="8"/>
      <c r="K46" s="8"/>
      <c r="L46" s="8"/>
    </row>
    <row r="47" s="2" customFormat="1" ht="15.75" customHeight="1" spans="1:12">
      <c r="A47" s="6" t="s">
        <v>622</v>
      </c>
      <c r="B47" s="6"/>
      <c r="C47" s="6"/>
      <c r="D47" s="9">
        <v>120001</v>
      </c>
      <c r="E47" s="9"/>
      <c r="F47" s="6" t="s">
        <v>623</v>
      </c>
      <c r="G47" s="10" t="s">
        <v>569</v>
      </c>
      <c r="H47" s="9"/>
      <c r="I47" s="9"/>
      <c r="J47" s="9"/>
      <c r="K47" s="9"/>
      <c r="L47" s="9"/>
    </row>
    <row r="48" s="2" customFormat="1" ht="27" customHeight="1" spans="1:12">
      <c r="A48" s="11" t="s">
        <v>624</v>
      </c>
      <c r="B48" s="12"/>
      <c r="C48" s="13"/>
      <c r="D48" s="6" t="s">
        <v>625</v>
      </c>
      <c r="E48" s="6" t="s">
        <v>626</v>
      </c>
      <c r="F48" s="6" t="s">
        <v>627</v>
      </c>
      <c r="G48" s="6" t="s">
        <v>628</v>
      </c>
      <c r="H48" s="6"/>
      <c r="I48" s="6" t="s">
        <v>629</v>
      </c>
      <c r="J48" s="6"/>
      <c r="K48" s="6" t="s">
        <v>630</v>
      </c>
      <c r="L48" s="6" t="s">
        <v>631</v>
      </c>
    </row>
    <row r="49" s="2" customFormat="1" ht="27" customHeight="1" spans="1:12">
      <c r="A49" s="14"/>
      <c r="B49" s="15"/>
      <c r="C49" s="16"/>
      <c r="D49" s="17" t="s">
        <v>632</v>
      </c>
      <c r="E49" s="9">
        <v>100</v>
      </c>
      <c r="F49" s="9">
        <v>100</v>
      </c>
      <c r="G49" s="9">
        <v>100</v>
      </c>
      <c r="H49" s="9"/>
      <c r="I49" s="9">
        <v>10</v>
      </c>
      <c r="J49" s="9"/>
      <c r="K49" s="27">
        <v>1</v>
      </c>
      <c r="L49" s="9">
        <v>10</v>
      </c>
    </row>
    <row r="50" s="2" customFormat="1" ht="27" customHeight="1" spans="1:12">
      <c r="A50" s="14"/>
      <c r="B50" s="15"/>
      <c r="C50" s="16"/>
      <c r="D50" s="6" t="s">
        <v>700</v>
      </c>
      <c r="E50" s="9">
        <v>100</v>
      </c>
      <c r="F50" s="9">
        <v>100</v>
      </c>
      <c r="G50" s="18">
        <v>100</v>
      </c>
      <c r="H50" s="19"/>
      <c r="I50" s="40" t="s">
        <v>529</v>
      </c>
      <c r="J50" s="41"/>
      <c r="K50" s="24" t="s">
        <v>529</v>
      </c>
      <c r="L50" s="9" t="s">
        <v>634</v>
      </c>
    </row>
    <row r="51" s="2" customFormat="1" ht="27" customHeight="1" spans="1:12">
      <c r="A51" s="14"/>
      <c r="B51" s="15"/>
      <c r="C51" s="16"/>
      <c r="D51" s="20" t="s">
        <v>701</v>
      </c>
      <c r="E51" s="9">
        <v>0</v>
      </c>
      <c r="F51" s="9">
        <v>0</v>
      </c>
      <c r="G51" s="18">
        <v>0</v>
      </c>
      <c r="H51" s="19"/>
      <c r="I51" s="40" t="s">
        <v>529</v>
      </c>
      <c r="J51" s="41"/>
      <c r="K51" s="24" t="s">
        <v>529</v>
      </c>
      <c r="L51" s="9" t="s">
        <v>634</v>
      </c>
    </row>
    <row r="52" s="2" customFormat="1" ht="15.75" customHeight="1" spans="1:12">
      <c r="A52" s="14"/>
      <c r="B52" s="15"/>
      <c r="C52" s="16"/>
      <c r="D52" s="20" t="s">
        <v>702</v>
      </c>
      <c r="E52" s="9">
        <v>100</v>
      </c>
      <c r="F52" s="9">
        <v>100</v>
      </c>
      <c r="G52" s="9">
        <v>100</v>
      </c>
      <c r="H52" s="9"/>
      <c r="I52" s="40" t="s">
        <v>529</v>
      </c>
      <c r="J52" s="41"/>
      <c r="K52" s="24" t="s">
        <v>529</v>
      </c>
      <c r="L52" s="9" t="s">
        <v>634</v>
      </c>
    </row>
    <row r="53" s="2" customFormat="1" ht="15.75" customHeight="1" spans="1:12">
      <c r="A53" s="14"/>
      <c r="B53" s="15"/>
      <c r="C53" s="16"/>
      <c r="D53" s="6" t="s">
        <v>703</v>
      </c>
      <c r="E53" s="9">
        <v>0</v>
      </c>
      <c r="F53" s="9">
        <v>0</v>
      </c>
      <c r="G53" s="9">
        <v>0</v>
      </c>
      <c r="H53" s="9"/>
      <c r="I53" s="40" t="s">
        <v>529</v>
      </c>
      <c r="J53" s="41"/>
      <c r="K53" s="24" t="s">
        <v>529</v>
      </c>
      <c r="L53" s="9" t="s">
        <v>634</v>
      </c>
    </row>
    <row r="54" s="2" customFormat="1" ht="15.75" customHeight="1" spans="1:12">
      <c r="A54" s="6" t="s">
        <v>637</v>
      </c>
      <c r="B54" s="6" t="s">
        <v>638</v>
      </c>
      <c r="C54" s="6"/>
      <c r="D54" s="6"/>
      <c r="E54" s="6"/>
      <c r="F54" s="6" t="s">
        <v>639</v>
      </c>
      <c r="G54" s="6"/>
      <c r="H54" s="6"/>
      <c r="I54" s="6"/>
      <c r="J54" s="6"/>
      <c r="K54" s="6"/>
      <c r="L54" s="6"/>
    </row>
    <row r="55" s="2" customFormat="1" ht="83" customHeight="1" spans="1:12">
      <c r="A55" s="6"/>
      <c r="B55" s="10" t="s">
        <v>705</v>
      </c>
      <c r="C55" s="9"/>
      <c r="D55" s="9"/>
      <c r="E55" s="9"/>
      <c r="F55" s="10" t="s">
        <v>705</v>
      </c>
      <c r="G55" s="9"/>
      <c r="H55" s="9"/>
      <c r="I55" s="9"/>
      <c r="J55" s="9"/>
      <c r="K55" s="9"/>
      <c r="L55" s="9"/>
    </row>
    <row r="56" s="2" customFormat="1" ht="27" customHeight="1" spans="1:12">
      <c r="A56" s="21" t="s">
        <v>642</v>
      </c>
      <c r="B56" s="6" t="s">
        <v>643</v>
      </c>
      <c r="C56" s="6" t="s">
        <v>644</v>
      </c>
      <c r="D56" s="6" t="s">
        <v>645</v>
      </c>
      <c r="E56" s="6" t="s">
        <v>646</v>
      </c>
      <c r="F56" s="6" t="s">
        <v>647</v>
      </c>
      <c r="G56" s="6" t="s">
        <v>629</v>
      </c>
      <c r="H56" s="6" t="s">
        <v>631</v>
      </c>
      <c r="I56" s="6"/>
      <c r="J56" s="6" t="s">
        <v>648</v>
      </c>
      <c r="K56" s="6"/>
      <c r="L56" s="6"/>
    </row>
    <row r="57" s="2" customFormat="1" ht="15.75" customHeight="1" spans="1:12">
      <c r="A57" s="22"/>
      <c r="B57" s="22" t="s">
        <v>706</v>
      </c>
      <c r="C57" s="6" t="s">
        <v>650</v>
      </c>
      <c r="D57" s="36" t="s">
        <v>707</v>
      </c>
      <c r="E57" s="168" t="s">
        <v>708</v>
      </c>
      <c r="F57" s="24">
        <v>129.4</v>
      </c>
      <c r="G57" s="9">
        <v>20</v>
      </c>
      <c r="H57" s="18">
        <v>20</v>
      </c>
      <c r="I57" s="19"/>
      <c r="J57" s="42" t="s">
        <v>611</v>
      </c>
      <c r="K57" s="43"/>
      <c r="L57" s="19"/>
    </row>
    <row r="58" s="2" customFormat="1" ht="27" customHeight="1" spans="1:12">
      <c r="A58" s="22"/>
      <c r="B58" s="22"/>
      <c r="C58" s="6"/>
      <c r="D58" s="36" t="s">
        <v>709</v>
      </c>
      <c r="E58" s="168" t="s">
        <v>710</v>
      </c>
      <c r="F58" s="38">
        <v>68</v>
      </c>
      <c r="G58" s="9">
        <v>20</v>
      </c>
      <c r="H58" s="18">
        <v>20</v>
      </c>
      <c r="I58" s="19"/>
      <c r="J58" s="42" t="s">
        <v>611</v>
      </c>
      <c r="K58" s="43"/>
      <c r="L58" s="19"/>
    </row>
    <row r="59" s="2" customFormat="1" ht="15.75" customHeight="1" spans="1:12">
      <c r="A59" s="22"/>
      <c r="B59" s="22"/>
      <c r="C59" s="6"/>
      <c r="D59" s="36" t="s">
        <v>711</v>
      </c>
      <c r="E59" s="168" t="s">
        <v>712</v>
      </c>
      <c r="F59" s="38">
        <v>82</v>
      </c>
      <c r="G59" s="9">
        <v>20</v>
      </c>
      <c r="H59" s="18">
        <v>20</v>
      </c>
      <c r="I59" s="19"/>
      <c r="J59" s="42" t="s">
        <v>611</v>
      </c>
      <c r="K59" s="43"/>
      <c r="L59" s="19"/>
    </row>
    <row r="60" s="2" customFormat="1" ht="15.75" customHeight="1" spans="1:12">
      <c r="A60" s="22"/>
      <c r="B60" s="22"/>
      <c r="C60" s="6"/>
      <c r="D60" s="36" t="s">
        <v>713</v>
      </c>
      <c r="E60" s="168" t="s">
        <v>97</v>
      </c>
      <c r="F60" s="26">
        <v>50</v>
      </c>
      <c r="G60" s="9">
        <v>20</v>
      </c>
      <c r="H60" s="18">
        <v>20</v>
      </c>
      <c r="I60" s="19"/>
      <c r="J60" s="42" t="s">
        <v>611</v>
      </c>
      <c r="K60" s="43"/>
      <c r="L60" s="19"/>
    </row>
    <row r="61" s="2" customFormat="1" ht="28" customHeight="1" spans="1:12">
      <c r="A61" s="29"/>
      <c r="B61" s="6" t="s">
        <v>682</v>
      </c>
      <c r="C61" s="6" t="s">
        <v>683</v>
      </c>
      <c r="D61" s="17" t="s">
        <v>684</v>
      </c>
      <c r="E61" s="9" t="s">
        <v>660</v>
      </c>
      <c r="F61" s="27">
        <v>0.9</v>
      </c>
      <c r="G61" s="9">
        <v>10</v>
      </c>
      <c r="H61" s="9">
        <v>10</v>
      </c>
      <c r="I61" s="9"/>
      <c r="J61" s="42" t="s">
        <v>611</v>
      </c>
      <c r="K61" s="43"/>
      <c r="L61" s="19"/>
    </row>
    <row r="62" s="2" customFormat="1" ht="15.75" customHeight="1" spans="1:12">
      <c r="A62" s="6" t="s">
        <v>685</v>
      </c>
      <c r="B62" s="6"/>
      <c r="C62" s="6"/>
      <c r="D62" s="6"/>
      <c r="E62" s="6"/>
      <c r="F62" s="6"/>
      <c r="G62" s="9">
        <v>90</v>
      </c>
      <c r="H62" s="9"/>
      <c r="I62" s="9"/>
      <c r="J62" s="9"/>
      <c r="K62" s="9"/>
      <c r="L62" s="9"/>
    </row>
    <row r="63" s="2" customFormat="1" ht="15.75" customHeight="1" spans="1:12">
      <c r="A63" s="21" t="s">
        <v>686</v>
      </c>
      <c r="B63" s="17" t="s">
        <v>687</v>
      </c>
      <c r="C63" s="17"/>
      <c r="D63" s="17"/>
      <c r="E63" s="17"/>
      <c r="F63" s="17"/>
      <c r="G63" s="17"/>
      <c r="H63" s="17"/>
      <c r="I63" s="17"/>
      <c r="J63" s="17"/>
      <c r="K63" s="17"/>
      <c r="L63" s="17"/>
    </row>
    <row r="64" s="2" customFormat="1" spans="1:12">
      <c r="A64" s="29"/>
      <c r="B64" s="17"/>
      <c r="C64" s="17"/>
      <c r="D64" s="17"/>
      <c r="E64" s="17"/>
      <c r="F64" s="17"/>
      <c r="G64" s="17"/>
      <c r="H64" s="17"/>
      <c r="I64" s="17"/>
      <c r="J64" s="17"/>
      <c r="K64" s="17"/>
      <c r="L64" s="17"/>
    </row>
    <row r="65" s="2" customFormat="1" ht="15.75" customHeight="1" spans="1:12">
      <c r="A65" s="17" t="s">
        <v>688</v>
      </c>
      <c r="B65" s="17"/>
      <c r="C65" s="17"/>
      <c r="D65" s="17"/>
      <c r="E65" s="17"/>
      <c r="F65" s="17"/>
      <c r="G65" s="17"/>
      <c r="H65" s="17"/>
      <c r="I65" s="17"/>
      <c r="J65" s="17"/>
      <c r="K65" s="17"/>
      <c r="L65" s="17"/>
    </row>
    <row r="66" s="2" customFormat="1" ht="14.25" customHeight="1" spans="1:12">
      <c r="A66" s="33" t="s">
        <v>689</v>
      </c>
      <c r="B66" s="33"/>
      <c r="C66" s="33"/>
      <c r="D66" s="33"/>
      <c r="E66" s="33"/>
      <c r="F66" s="33"/>
      <c r="G66" s="33"/>
      <c r="H66" s="33"/>
      <c r="I66" s="33"/>
      <c r="J66" s="33"/>
      <c r="K66" s="33"/>
      <c r="L66" s="33"/>
    </row>
    <row r="67" s="2" customFormat="1" ht="38.25" customHeight="1" spans="1:12">
      <c r="A67" s="34" t="s">
        <v>690</v>
      </c>
      <c r="B67" s="34"/>
      <c r="C67" s="34"/>
      <c r="D67" s="34"/>
      <c r="E67" s="34"/>
      <c r="F67" s="34"/>
      <c r="G67" s="34"/>
      <c r="H67" s="34"/>
      <c r="I67" s="34"/>
      <c r="J67" s="34"/>
      <c r="K67" s="34"/>
      <c r="L67" s="34"/>
    </row>
    <row r="68" s="2" customFormat="1" ht="14.25" customHeight="1" spans="1:12">
      <c r="A68" s="34" t="s">
        <v>691</v>
      </c>
      <c r="B68" s="34"/>
      <c r="C68" s="34"/>
      <c r="D68" s="34"/>
      <c r="E68" s="34"/>
      <c r="F68" s="34"/>
      <c r="G68" s="34"/>
      <c r="H68" s="34"/>
      <c r="I68" s="34"/>
      <c r="J68" s="34"/>
      <c r="K68" s="34"/>
      <c r="L68" s="34"/>
    </row>
    <row r="69" s="2" customFormat="1" ht="25.5" customHeight="1" spans="1:12">
      <c r="A69" s="34" t="s">
        <v>692</v>
      </c>
      <c r="B69" s="34"/>
      <c r="C69" s="34"/>
      <c r="D69" s="34"/>
      <c r="E69" s="34"/>
      <c r="F69" s="34"/>
      <c r="G69" s="34"/>
      <c r="H69" s="34"/>
      <c r="I69" s="34"/>
      <c r="J69" s="34"/>
      <c r="K69" s="34"/>
      <c r="L69" s="34"/>
    </row>
    <row r="70" s="2" customFormat="1" ht="38.25" customHeight="1" spans="1:12">
      <c r="A70" s="34" t="s">
        <v>693</v>
      </c>
      <c r="B70" s="34"/>
      <c r="C70" s="34"/>
      <c r="D70" s="34"/>
      <c r="E70" s="34"/>
      <c r="F70" s="34"/>
      <c r="G70" s="34"/>
      <c r="H70" s="34"/>
      <c r="I70" s="34"/>
      <c r="J70" s="34"/>
      <c r="K70" s="34"/>
      <c r="L70" s="34"/>
    </row>
    <row r="71" s="2" customFormat="1" ht="15.75" customHeight="1" spans="1:12">
      <c r="A71" s="34" t="s">
        <v>694</v>
      </c>
      <c r="B71" s="34"/>
      <c r="C71" s="34"/>
      <c r="D71" s="34"/>
      <c r="E71" s="34"/>
      <c r="F71" s="34"/>
      <c r="G71" s="34"/>
      <c r="H71" s="34"/>
      <c r="I71" s="34"/>
      <c r="J71" s="34"/>
      <c r="K71" s="34"/>
      <c r="L71" s="34"/>
    </row>
    <row r="73" s="1" customFormat="1" ht="28.2" spans="1:11">
      <c r="A73" s="3" t="s">
        <v>696</v>
      </c>
      <c r="B73" s="3"/>
      <c r="C73" s="3"/>
      <c r="D73" s="3"/>
      <c r="E73" s="3"/>
      <c r="F73" s="3"/>
      <c r="G73" s="3"/>
      <c r="H73" s="3"/>
      <c r="I73" s="3"/>
      <c r="J73" s="3"/>
      <c r="K73" s="3"/>
    </row>
    <row r="74" s="1" customFormat="1" ht="32" customHeight="1" spans="1:12">
      <c r="A74" s="4" t="s">
        <v>619</v>
      </c>
      <c r="B74" s="4"/>
      <c r="C74" s="4"/>
      <c r="D74" s="4"/>
      <c r="E74" s="4"/>
      <c r="F74" s="4"/>
      <c r="G74" s="4"/>
      <c r="H74" s="4"/>
      <c r="I74" s="4"/>
      <c r="J74" s="4"/>
      <c r="K74" s="4"/>
      <c r="L74" s="39"/>
    </row>
    <row r="75" s="1" customFormat="1" ht="17.4" spans="1:12">
      <c r="A75" s="5" t="s">
        <v>697</v>
      </c>
      <c r="B75" s="5"/>
      <c r="C75" s="5"/>
      <c r="D75" s="5"/>
      <c r="E75" s="5"/>
      <c r="F75" s="5"/>
      <c r="G75" s="5"/>
      <c r="H75" s="5"/>
      <c r="I75" s="5"/>
      <c r="J75" s="5"/>
      <c r="K75" s="5"/>
      <c r="L75" s="39"/>
    </row>
    <row r="76" s="2" customFormat="1" ht="15.75" customHeight="1" spans="1:12">
      <c r="A76" s="6" t="s">
        <v>698</v>
      </c>
      <c r="B76" s="6"/>
      <c r="C76" s="6"/>
      <c r="D76" s="7" t="s">
        <v>714</v>
      </c>
      <c r="E76" s="8"/>
      <c r="F76" s="8"/>
      <c r="G76" s="8"/>
      <c r="H76" s="8"/>
      <c r="I76" s="8"/>
      <c r="J76" s="8"/>
      <c r="K76" s="8"/>
      <c r="L76" s="8"/>
    </row>
    <row r="77" s="2" customFormat="1" ht="15.75" customHeight="1" spans="1:12">
      <c r="A77" s="6" t="s">
        <v>622</v>
      </c>
      <c r="B77" s="6"/>
      <c r="C77" s="6"/>
      <c r="D77" s="9">
        <v>120001</v>
      </c>
      <c r="E77" s="9"/>
      <c r="F77" s="6" t="s">
        <v>623</v>
      </c>
      <c r="G77" s="10" t="s">
        <v>569</v>
      </c>
      <c r="H77" s="9"/>
      <c r="I77" s="9"/>
      <c r="J77" s="9"/>
      <c r="K77" s="9"/>
      <c r="L77" s="9"/>
    </row>
    <row r="78" s="2" customFormat="1" ht="27" customHeight="1" spans="1:12">
      <c r="A78" s="11" t="s">
        <v>624</v>
      </c>
      <c r="B78" s="12"/>
      <c r="C78" s="13"/>
      <c r="D78" s="6" t="s">
        <v>625</v>
      </c>
      <c r="E78" s="6" t="s">
        <v>626</v>
      </c>
      <c r="F78" s="6" t="s">
        <v>627</v>
      </c>
      <c r="G78" s="6" t="s">
        <v>628</v>
      </c>
      <c r="H78" s="6"/>
      <c r="I78" s="6" t="s">
        <v>629</v>
      </c>
      <c r="J78" s="6"/>
      <c r="K78" s="6" t="s">
        <v>630</v>
      </c>
      <c r="L78" s="6" t="s">
        <v>631</v>
      </c>
    </row>
    <row r="79" s="2" customFormat="1" ht="27" customHeight="1" spans="1:12">
      <c r="A79" s="14"/>
      <c r="B79" s="15"/>
      <c r="C79" s="16"/>
      <c r="D79" s="17" t="s">
        <v>632</v>
      </c>
      <c r="E79" s="9">
        <v>80</v>
      </c>
      <c r="F79" s="9">
        <v>80</v>
      </c>
      <c r="G79" s="9">
        <v>80</v>
      </c>
      <c r="H79" s="9"/>
      <c r="I79" s="9">
        <v>10</v>
      </c>
      <c r="J79" s="9"/>
      <c r="K79" s="27">
        <v>1</v>
      </c>
      <c r="L79" s="9">
        <v>10</v>
      </c>
    </row>
    <row r="80" s="2" customFormat="1" ht="27" customHeight="1" spans="1:12">
      <c r="A80" s="14"/>
      <c r="B80" s="15"/>
      <c r="C80" s="16"/>
      <c r="D80" s="6" t="s">
        <v>700</v>
      </c>
      <c r="E80" s="9">
        <v>80</v>
      </c>
      <c r="F80" s="9">
        <v>80</v>
      </c>
      <c r="G80" s="18">
        <v>80</v>
      </c>
      <c r="H80" s="19"/>
      <c r="I80" s="40" t="s">
        <v>529</v>
      </c>
      <c r="J80" s="41"/>
      <c r="K80" s="24" t="s">
        <v>529</v>
      </c>
      <c r="L80" s="9" t="s">
        <v>634</v>
      </c>
    </row>
    <row r="81" s="2" customFormat="1" ht="27" customHeight="1" spans="1:12">
      <c r="A81" s="14"/>
      <c r="B81" s="15"/>
      <c r="C81" s="16"/>
      <c r="D81" s="20" t="s">
        <v>701</v>
      </c>
      <c r="E81" s="9">
        <v>80</v>
      </c>
      <c r="F81" s="9">
        <v>80</v>
      </c>
      <c r="G81" s="18">
        <v>80</v>
      </c>
      <c r="H81" s="19"/>
      <c r="I81" s="40" t="s">
        <v>529</v>
      </c>
      <c r="J81" s="41"/>
      <c r="K81" s="24" t="s">
        <v>529</v>
      </c>
      <c r="L81" s="9" t="s">
        <v>634</v>
      </c>
    </row>
    <row r="82" s="2" customFormat="1" ht="15.75" customHeight="1" spans="1:12">
      <c r="A82" s="14"/>
      <c r="B82" s="15"/>
      <c r="C82" s="16"/>
      <c r="D82" s="20" t="s">
        <v>702</v>
      </c>
      <c r="E82" s="9">
        <v>0</v>
      </c>
      <c r="F82" s="9">
        <v>0</v>
      </c>
      <c r="G82" s="9">
        <v>0</v>
      </c>
      <c r="H82" s="9"/>
      <c r="I82" s="40" t="s">
        <v>529</v>
      </c>
      <c r="J82" s="41"/>
      <c r="K82" s="24" t="s">
        <v>529</v>
      </c>
      <c r="L82" s="9" t="s">
        <v>634</v>
      </c>
    </row>
    <row r="83" s="2" customFormat="1" ht="15.75" customHeight="1" spans="1:12">
      <c r="A83" s="14"/>
      <c r="B83" s="15"/>
      <c r="C83" s="16"/>
      <c r="D83" s="6" t="s">
        <v>703</v>
      </c>
      <c r="E83" s="9">
        <v>0</v>
      </c>
      <c r="F83" s="9">
        <v>0</v>
      </c>
      <c r="G83" s="9">
        <v>0</v>
      </c>
      <c r="H83" s="9"/>
      <c r="I83" s="40" t="s">
        <v>529</v>
      </c>
      <c r="J83" s="41"/>
      <c r="K83" s="24" t="s">
        <v>529</v>
      </c>
      <c r="L83" s="9" t="s">
        <v>634</v>
      </c>
    </row>
    <row r="84" s="2" customFormat="1" ht="15.75" customHeight="1" spans="1:12">
      <c r="A84" s="6" t="s">
        <v>637</v>
      </c>
      <c r="B84" s="6" t="s">
        <v>638</v>
      </c>
      <c r="C84" s="6"/>
      <c r="D84" s="6"/>
      <c r="E84" s="6"/>
      <c r="F84" s="6" t="s">
        <v>639</v>
      </c>
      <c r="G84" s="6"/>
      <c r="H84" s="6"/>
      <c r="I84" s="6"/>
      <c r="J84" s="6"/>
      <c r="K84" s="6"/>
      <c r="L84" s="6"/>
    </row>
    <row r="85" s="2" customFormat="1" ht="83" customHeight="1" spans="1:12">
      <c r="A85" s="6"/>
      <c r="B85" s="10" t="s">
        <v>715</v>
      </c>
      <c r="C85" s="9"/>
      <c r="D85" s="9"/>
      <c r="E85" s="9"/>
      <c r="F85" s="10" t="s">
        <v>716</v>
      </c>
      <c r="G85" s="9"/>
      <c r="H85" s="9"/>
      <c r="I85" s="9"/>
      <c r="J85" s="9"/>
      <c r="K85" s="9"/>
      <c r="L85" s="9"/>
    </row>
    <row r="86" s="2" customFormat="1" ht="27" customHeight="1" spans="1:12">
      <c r="A86" s="21" t="s">
        <v>642</v>
      </c>
      <c r="B86" s="6" t="s">
        <v>643</v>
      </c>
      <c r="C86" s="6" t="s">
        <v>644</v>
      </c>
      <c r="D86" s="6" t="s">
        <v>645</v>
      </c>
      <c r="E86" s="6" t="s">
        <v>646</v>
      </c>
      <c r="F86" s="6" t="s">
        <v>647</v>
      </c>
      <c r="G86" s="6" t="s">
        <v>629</v>
      </c>
      <c r="H86" s="6" t="s">
        <v>631</v>
      </c>
      <c r="I86" s="6"/>
      <c r="J86" s="6" t="s">
        <v>648</v>
      </c>
      <c r="K86" s="6"/>
      <c r="L86" s="6"/>
    </row>
    <row r="87" s="2" customFormat="1" ht="15.75" customHeight="1" spans="1:12">
      <c r="A87" s="22"/>
      <c r="B87" s="22" t="s">
        <v>649</v>
      </c>
      <c r="C87" s="6" t="s">
        <v>650</v>
      </c>
      <c r="D87" s="36" t="s">
        <v>717</v>
      </c>
      <c r="E87" s="37" t="s">
        <v>718</v>
      </c>
      <c r="F87" s="37" t="s">
        <v>718</v>
      </c>
      <c r="G87" s="9">
        <v>20</v>
      </c>
      <c r="H87" s="18">
        <v>20</v>
      </c>
      <c r="I87" s="19"/>
      <c r="J87" s="42" t="s">
        <v>611</v>
      </c>
      <c r="K87" s="43"/>
      <c r="L87" s="19"/>
    </row>
    <row r="88" s="2" customFormat="1" ht="27" customHeight="1" spans="1:12">
      <c r="A88" s="22"/>
      <c r="B88" s="22"/>
      <c r="C88" s="6"/>
      <c r="D88" s="36" t="s">
        <v>719</v>
      </c>
      <c r="E88" s="37" t="s">
        <v>718</v>
      </c>
      <c r="F88" s="37" t="s">
        <v>718</v>
      </c>
      <c r="G88" s="9">
        <v>20</v>
      </c>
      <c r="H88" s="18">
        <v>20</v>
      </c>
      <c r="I88" s="19"/>
      <c r="J88" s="42" t="s">
        <v>611</v>
      </c>
      <c r="K88" s="43"/>
      <c r="L88" s="19"/>
    </row>
    <row r="89" s="2" customFormat="1" ht="15.75" customHeight="1" spans="1:12">
      <c r="A89" s="22"/>
      <c r="B89" s="22"/>
      <c r="C89" s="6"/>
      <c r="D89" s="36" t="s">
        <v>720</v>
      </c>
      <c r="E89" s="37" t="s">
        <v>718</v>
      </c>
      <c r="F89" s="37" t="s">
        <v>718</v>
      </c>
      <c r="G89" s="9">
        <v>20</v>
      </c>
      <c r="H89" s="18">
        <v>20</v>
      </c>
      <c r="I89" s="19"/>
      <c r="J89" s="42" t="s">
        <v>611</v>
      </c>
      <c r="K89" s="43"/>
      <c r="L89" s="19"/>
    </row>
    <row r="90" s="2" customFormat="1" ht="15.75" customHeight="1" spans="1:12">
      <c r="A90" s="22"/>
      <c r="B90" s="22"/>
      <c r="C90" s="6"/>
      <c r="D90" s="36" t="s">
        <v>721</v>
      </c>
      <c r="E90" s="37" t="s">
        <v>718</v>
      </c>
      <c r="F90" s="37" t="s">
        <v>718</v>
      </c>
      <c r="G90" s="9">
        <v>20</v>
      </c>
      <c r="H90" s="18">
        <v>20</v>
      </c>
      <c r="I90" s="19"/>
      <c r="J90" s="42" t="s">
        <v>611</v>
      </c>
      <c r="K90" s="43"/>
      <c r="L90" s="19"/>
    </row>
    <row r="91" s="2" customFormat="1" ht="28" customHeight="1" spans="1:12">
      <c r="A91" s="29"/>
      <c r="B91" s="6" t="s">
        <v>682</v>
      </c>
      <c r="C91" s="6" t="s">
        <v>683</v>
      </c>
      <c r="D91" s="17" t="s">
        <v>684</v>
      </c>
      <c r="E91" s="9" t="s">
        <v>660</v>
      </c>
      <c r="F91" s="27">
        <v>0.9</v>
      </c>
      <c r="G91" s="9">
        <v>10</v>
      </c>
      <c r="H91" s="9">
        <v>10</v>
      </c>
      <c r="I91" s="9"/>
      <c r="J91" s="42" t="s">
        <v>611</v>
      </c>
      <c r="K91" s="43"/>
      <c r="L91" s="19"/>
    </row>
    <row r="92" s="2" customFormat="1" ht="15.75" customHeight="1" spans="1:12">
      <c r="A92" s="6" t="s">
        <v>685</v>
      </c>
      <c r="B92" s="6"/>
      <c r="C92" s="6"/>
      <c r="D92" s="6"/>
      <c r="E92" s="6"/>
      <c r="F92" s="6"/>
      <c r="G92" s="9">
        <v>90</v>
      </c>
      <c r="H92" s="9"/>
      <c r="I92" s="9"/>
      <c r="J92" s="9"/>
      <c r="K92" s="9"/>
      <c r="L92" s="9"/>
    </row>
    <row r="93" s="2" customFormat="1" ht="15.75" customHeight="1" spans="1:12">
      <c r="A93" s="21" t="s">
        <v>686</v>
      </c>
      <c r="B93" s="17" t="s">
        <v>722</v>
      </c>
      <c r="C93" s="17"/>
      <c r="D93" s="17"/>
      <c r="E93" s="17"/>
      <c r="F93" s="17"/>
      <c r="G93" s="17"/>
      <c r="H93" s="17"/>
      <c r="I93" s="17"/>
      <c r="J93" s="17"/>
      <c r="K93" s="17"/>
      <c r="L93" s="17"/>
    </row>
    <row r="94" s="2" customFormat="1" spans="1:12">
      <c r="A94" s="29"/>
      <c r="B94" s="17"/>
      <c r="C94" s="17"/>
      <c r="D94" s="17"/>
      <c r="E94" s="17"/>
      <c r="F94" s="17"/>
      <c r="G94" s="17"/>
      <c r="H94" s="17"/>
      <c r="I94" s="17"/>
      <c r="J94" s="17"/>
      <c r="K94" s="17"/>
      <c r="L94" s="17"/>
    </row>
    <row r="95" s="2" customFormat="1" ht="15.75" customHeight="1" spans="1:12">
      <c r="A95" s="17" t="s">
        <v>688</v>
      </c>
      <c r="B95" s="17"/>
      <c r="C95" s="17"/>
      <c r="D95" s="17"/>
      <c r="E95" s="17"/>
      <c r="F95" s="17"/>
      <c r="G95" s="17"/>
      <c r="H95" s="17"/>
      <c r="I95" s="17"/>
      <c r="J95" s="17"/>
      <c r="K95" s="17"/>
      <c r="L95" s="17"/>
    </row>
    <row r="96" s="2" customFormat="1" ht="14.25" customHeight="1" spans="1:12">
      <c r="A96" s="33" t="s">
        <v>689</v>
      </c>
      <c r="B96" s="33"/>
      <c r="C96" s="33"/>
      <c r="D96" s="33"/>
      <c r="E96" s="33"/>
      <c r="F96" s="33"/>
      <c r="G96" s="33"/>
      <c r="H96" s="33"/>
      <c r="I96" s="33"/>
      <c r="J96" s="33"/>
      <c r="K96" s="33"/>
      <c r="L96" s="33"/>
    </row>
    <row r="97" s="2" customFormat="1" ht="38.25" customHeight="1" spans="1:12">
      <c r="A97" s="34" t="s">
        <v>690</v>
      </c>
      <c r="B97" s="34"/>
      <c r="C97" s="34"/>
      <c r="D97" s="34"/>
      <c r="E97" s="34"/>
      <c r="F97" s="34"/>
      <c r="G97" s="34"/>
      <c r="H97" s="34"/>
      <c r="I97" s="34"/>
      <c r="J97" s="34"/>
      <c r="K97" s="34"/>
      <c r="L97" s="34"/>
    </row>
    <row r="98" s="2" customFormat="1" ht="14.25" customHeight="1" spans="1:12">
      <c r="A98" s="34" t="s">
        <v>691</v>
      </c>
      <c r="B98" s="34"/>
      <c r="C98" s="34"/>
      <c r="D98" s="34"/>
      <c r="E98" s="34"/>
      <c r="F98" s="34"/>
      <c r="G98" s="34"/>
      <c r="H98" s="34"/>
      <c r="I98" s="34"/>
      <c r="J98" s="34"/>
      <c r="K98" s="34"/>
      <c r="L98" s="34"/>
    </row>
    <row r="99" s="2" customFormat="1" ht="25.5" customHeight="1" spans="1:12">
      <c r="A99" s="34" t="s">
        <v>692</v>
      </c>
      <c r="B99" s="34"/>
      <c r="C99" s="34"/>
      <c r="D99" s="34"/>
      <c r="E99" s="34"/>
      <c r="F99" s="34"/>
      <c r="G99" s="34"/>
      <c r="H99" s="34"/>
      <c r="I99" s="34"/>
      <c r="J99" s="34"/>
      <c r="K99" s="34"/>
      <c r="L99" s="34"/>
    </row>
    <row r="100" s="2" customFormat="1" ht="38.25" customHeight="1" spans="1:12">
      <c r="A100" s="34" t="s">
        <v>693</v>
      </c>
      <c r="B100" s="34"/>
      <c r="C100" s="34"/>
      <c r="D100" s="34"/>
      <c r="E100" s="34"/>
      <c r="F100" s="34"/>
      <c r="G100" s="34"/>
      <c r="H100" s="34"/>
      <c r="I100" s="34"/>
      <c r="J100" s="34"/>
      <c r="K100" s="34"/>
      <c r="L100" s="34"/>
    </row>
    <row r="101" s="2" customFormat="1" ht="15.75" customHeight="1" spans="1:12">
      <c r="A101" s="34" t="s">
        <v>694</v>
      </c>
      <c r="B101" s="34"/>
      <c r="C101" s="34"/>
      <c r="D101" s="34"/>
      <c r="E101" s="34"/>
      <c r="F101" s="34"/>
      <c r="G101" s="34"/>
      <c r="H101" s="34"/>
      <c r="I101" s="34"/>
      <c r="J101" s="34"/>
      <c r="K101" s="34"/>
      <c r="L101" s="34"/>
    </row>
    <row r="103" s="1" customFormat="1" ht="28.2" spans="1:11">
      <c r="A103" s="3" t="s">
        <v>696</v>
      </c>
      <c r="B103" s="3"/>
      <c r="C103" s="3"/>
      <c r="D103" s="3"/>
      <c r="E103" s="3"/>
      <c r="F103" s="3"/>
      <c r="G103" s="3"/>
      <c r="H103" s="3"/>
      <c r="I103" s="3"/>
      <c r="J103" s="3"/>
      <c r="K103" s="3"/>
    </row>
    <row r="104" s="1" customFormat="1" ht="32" customHeight="1" spans="1:12">
      <c r="A104" s="4" t="s">
        <v>619</v>
      </c>
      <c r="B104" s="4"/>
      <c r="C104" s="4"/>
      <c r="D104" s="4"/>
      <c r="E104" s="4"/>
      <c r="F104" s="4"/>
      <c r="G104" s="4"/>
      <c r="H104" s="4"/>
      <c r="I104" s="4"/>
      <c r="J104" s="4"/>
      <c r="K104" s="4"/>
      <c r="L104" s="39"/>
    </row>
    <row r="105" s="1" customFormat="1" ht="17.4" spans="1:12">
      <c r="A105" s="5" t="s">
        <v>697</v>
      </c>
      <c r="B105" s="5"/>
      <c r="C105" s="5"/>
      <c r="D105" s="5"/>
      <c r="E105" s="5"/>
      <c r="F105" s="5"/>
      <c r="G105" s="5"/>
      <c r="H105" s="5"/>
      <c r="I105" s="5"/>
      <c r="J105" s="5"/>
      <c r="K105" s="5"/>
      <c r="L105" s="39"/>
    </row>
    <row r="106" s="2" customFormat="1" ht="15.75" customHeight="1" spans="1:12">
      <c r="A106" s="6" t="s">
        <v>698</v>
      </c>
      <c r="B106" s="6"/>
      <c r="C106" s="6"/>
      <c r="D106" s="7" t="s">
        <v>723</v>
      </c>
      <c r="E106" s="8"/>
      <c r="F106" s="8"/>
      <c r="G106" s="8"/>
      <c r="H106" s="8"/>
      <c r="I106" s="8"/>
      <c r="J106" s="8"/>
      <c r="K106" s="8"/>
      <c r="L106" s="8"/>
    </row>
    <row r="107" s="2" customFormat="1" ht="15.75" customHeight="1" spans="1:12">
      <c r="A107" s="6" t="s">
        <v>622</v>
      </c>
      <c r="B107" s="6"/>
      <c r="C107" s="6"/>
      <c r="D107" s="9">
        <v>120001</v>
      </c>
      <c r="E107" s="9"/>
      <c r="F107" s="6" t="s">
        <v>623</v>
      </c>
      <c r="G107" s="10" t="s">
        <v>569</v>
      </c>
      <c r="H107" s="9"/>
      <c r="I107" s="9"/>
      <c r="J107" s="9"/>
      <c r="K107" s="9"/>
      <c r="L107" s="9"/>
    </row>
    <row r="108" s="2" customFormat="1" ht="27" customHeight="1" spans="1:12">
      <c r="A108" s="11" t="s">
        <v>624</v>
      </c>
      <c r="B108" s="12"/>
      <c r="C108" s="13"/>
      <c r="D108" s="6" t="s">
        <v>625</v>
      </c>
      <c r="E108" s="6" t="s">
        <v>626</v>
      </c>
      <c r="F108" s="6" t="s">
        <v>627</v>
      </c>
      <c r="G108" s="6" t="s">
        <v>628</v>
      </c>
      <c r="H108" s="6"/>
      <c r="I108" s="6" t="s">
        <v>629</v>
      </c>
      <c r="J108" s="6"/>
      <c r="K108" s="6" t="s">
        <v>630</v>
      </c>
      <c r="L108" s="6" t="s">
        <v>631</v>
      </c>
    </row>
    <row r="109" s="2" customFormat="1" ht="27" customHeight="1" spans="1:12">
      <c r="A109" s="14"/>
      <c r="B109" s="15"/>
      <c r="C109" s="16"/>
      <c r="D109" s="17" t="s">
        <v>632</v>
      </c>
      <c r="E109" s="9">
        <v>120</v>
      </c>
      <c r="F109" s="9">
        <v>120</v>
      </c>
      <c r="G109" s="9">
        <v>120</v>
      </c>
      <c r="H109" s="9"/>
      <c r="I109" s="9">
        <v>10</v>
      </c>
      <c r="J109" s="9"/>
      <c r="K109" s="27">
        <v>1</v>
      </c>
      <c r="L109" s="9">
        <v>10</v>
      </c>
    </row>
    <row r="110" s="2" customFormat="1" ht="27" customHeight="1" spans="1:12">
      <c r="A110" s="14"/>
      <c r="B110" s="15"/>
      <c r="C110" s="16"/>
      <c r="D110" s="6" t="s">
        <v>700</v>
      </c>
      <c r="E110" s="9">
        <v>120</v>
      </c>
      <c r="F110" s="9">
        <v>120</v>
      </c>
      <c r="G110" s="18">
        <v>120</v>
      </c>
      <c r="H110" s="19"/>
      <c r="I110" s="40" t="s">
        <v>529</v>
      </c>
      <c r="J110" s="41"/>
      <c r="K110" s="24" t="s">
        <v>529</v>
      </c>
      <c r="L110" s="9" t="s">
        <v>634</v>
      </c>
    </row>
    <row r="111" s="2" customFormat="1" ht="27" customHeight="1" spans="1:12">
      <c r="A111" s="14"/>
      <c r="B111" s="15"/>
      <c r="C111" s="16"/>
      <c r="D111" s="20" t="s">
        <v>701</v>
      </c>
      <c r="E111" s="9">
        <v>120</v>
      </c>
      <c r="F111" s="9">
        <v>120</v>
      </c>
      <c r="G111" s="18">
        <v>120</v>
      </c>
      <c r="H111" s="19"/>
      <c r="I111" s="40" t="s">
        <v>529</v>
      </c>
      <c r="J111" s="41"/>
      <c r="K111" s="24" t="s">
        <v>529</v>
      </c>
      <c r="L111" s="9" t="s">
        <v>634</v>
      </c>
    </row>
    <row r="112" s="2" customFormat="1" ht="15.75" customHeight="1" spans="1:12">
      <c r="A112" s="14"/>
      <c r="B112" s="15"/>
      <c r="C112" s="16"/>
      <c r="D112" s="20" t="s">
        <v>702</v>
      </c>
      <c r="E112" s="9">
        <v>0</v>
      </c>
      <c r="F112" s="9">
        <v>0</v>
      </c>
      <c r="G112" s="9">
        <v>0</v>
      </c>
      <c r="H112" s="9"/>
      <c r="I112" s="40" t="s">
        <v>529</v>
      </c>
      <c r="J112" s="41"/>
      <c r="K112" s="24" t="s">
        <v>529</v>
      </c>
      <c r="L112" s="9" t="s">
        <v>634</v>
      </c>
    </row>
    <row r="113" s="2" customFormat="1" ht="15.75" customHeight="1" spans="1:12">
      <c r="A113" s="14"/>
      <c r="B113" s="15"/>
      <c r="C113" s="16"/>
      <c r="D113" s="6" t="s">
        <v>703</v>
      </c>
      <c r="E113" s="9">
        <v>0</v>
      </c>
      <c r="F113" s="9">
        <v>0</v>
      </c>
      <c r="G113" s="9">
        <v>0</v>
      </c>
      <c r="H113" s="9"/>
      <c r="I113" s="40" t="s">
        <v>529</v>
      </c>
      <c r="J113" s="41"/>
      <c r="K113" s="24" t="s">
        <v>529</v>
      </c>
      <c r="L113" s="9" t="s">
        <v>634</v>
      </c>
    </row>
    <row r="114" s="2" customFormat="1" ht="15.75" customHeight="1" spans="1:12">
      <c r="A114" s="6" t="s">
        <v>637</v>
      </c>
      <c r="B114" s="6" t="s">
        <v>638</v>
      </c>
      <c r="C114" s="6"/>
      <c r="D114" s="6"/>
      <c r="E114" s="6"/>
      <c r="F114" s="6" t="s">
        <v>639</v>
      </c>
      <c r="G114" s="6"/>
      <c r="H114" s="6"/>
      <c r="I114" s="6"/>
      <c r="J114" s="6"/>
      <c r="K114" s="6"/>
      <c r="L114" s="6"/>
    </row>
    <row r="115" s="2" customFormat="1" ht="83" customHeight="1" spans="1:12">
      <c r="A115" s="6"/>
      <c r="B115" s="10" t="s">
        <v>724</v>
      </c>
      <c r="C115" s="9"/>
      <c r="D115" s="9"/>
      <c r="E115" s="9"/>
      <c r="F115" s="10" t="s">
        <v>725</v>
      </c>
      <c r="G115" s="9"/>
      <c r="H115" s="9"/>
      <c r="I115" s="9"/>
      <c r="J115" s="9"/>
      <c r="K115" s="9"/>
      <c r="L115" s="9"/>
    </row>
    <row r="116" s="2" customFormat="1" ht="27" customHeight="1" spans="1:12">
      <c r="A116" s="21" t="s">
        <v>642</v>
      </c>
      <c r="B116" s="6" t="s">
        <v>643</v>
      </c>
      <c r="C116" s="6" t="s">
        <v>644</v>
      </c>
      <c r="D116" s="6" t="s">
        <v>645</v>
      </c>
      <c r="E116" s="6" t="s">
        <v>646</v>
      </c>
      <c r="F116" s="6" t="s">
        <v>647</v>
      </c>
      <c r="G116" s="6" t="s">
        <v>629</v>
      </c>
      <c r="H116" s="6" t="s">
        <v>631</v>
      </c>
      <c r="I116" s="6"/>
      <c r="J116" s="6" t="s">
        <v>648</v>
      </c>
      <c r="K116" s="6"/>
      <c r="L116" s="6"/>
    </row>
    <row r="117" s="2" customFormat="1" ht="15.75" customHeight="1" spans="1:12">
      <c r="A117" s="22"/>
      <c r="B117" s="22" t="s">
        <v>649</v>
      </c>
      <c r="C117" s="6" t="s">
        <v>650</v>
      </c>
      <c r="D117" s="44" t="s">
        <v>717</v>
      </c>
      <c r="E117" s="37" t="s">
        <v>718</v>
      </c>
      <c r="F117" s="37" t="s">
        <v>718</v>
      </c>
      <c r="G117" s="9">
        <v>20</v>
      </c>
      <c r="H117" s="18">
        <v>20</v>
      </c>
      <c r="I117" s="19"/>
      <c r="J117" s="42" t="s">
        <v>611</v>
      </c>
      <c r="K117" s="43"/>
      <c r="L117" s="19"/>
    </row>
    <row r="118" s="2" customFormat="1" ht="27" customHeight="1" spans="1:12">
      <c r="A118" s="22"/>
      <c r="B118" s="22"/>
      <c r="C118" s="6"/>
      <c r="D118" s="36" t="s">
        <v>726</v>
      </c>
      <c r="E118" s="37" t="s">
        <v>718</v>
      </c>
      <c r="F118" s="37" t="s">
        <v>718</v>
      </c>
      <c r="G118" s="9">
        <v>20</v>
      </c>
      <c r="H118" s="18">
        <v>20</v>
      </c>
      <c r="I118" s="19"/>
      <c r="J118" s="42" t="s">
        <v>611</v>
      </c>
      <c r="K118" s="43"/>
      <c r="L118" s="19"/>
    </row>
    <row r="119" s="2" customFormat="1" ht="15.75" customHeight="1" spans="1:12">
      <c r="A119" s="22"/>
      <c r="B119" s="22"/>
      <c r="C119" s="6"/>
      <c r="D119" s="36" t="s">
        <v>727</v>
      </c>
      <c r="E119" s="37" t="s">
        <v>718</v>
      </c>
      <c r="F119" s="37" t="s">
        <v>718</v>
      </c>
      <c r="G119" s="9">
        <v>20</v>
      </c>
      <c r="H119" s="18">
        <v>20</v>
      </c>
      <c r="I119" s="19"/>
      <c r="J119" s="42" t="s">
        <v>611</v>
      </c>
      <c r="K119" s="43"/>
      <c r="L119" s="19"/>
    </row>
    <row r="120" s="2" customFormat="1" ht="15.75" customHeight="1" spans="1:12">
      <c r="A120" s="22"/>
      <c r="B120" s="22"/>
      <c r="C120" s="6"/>
      <c r="D120" s="36" t="s">
        <v>721</v>
      </c>
      <c r="E120" s="37" t="s">
        <v>718</v>
      </c>
      <c r="F120" s="37" t="s">
        <v>718</v>
      </c>
      <c r="G120" s="9">
        <v>20</v>
      </c>
      <c r="H120" s="18">
        <v>20</v>
      </c>
      <c r="I120" s="19"/>
      <c r="J120" s="42" t="s">
        <v>611</v>
      </c>
      <c r="K120" s="43"/>
      <c r="L120" s="19"/>
    </row>
    <row r="121" s="2" customFormat="1" ht="28" customHeight="1" spans="1:12">
      <c r="A121" s="29"/>
      <c r="B121" s="6" t="s">
        <v>682</v>
      </c>
      <c r="C121" s="6" t="s">
        <v>683</v>
      </c>
      <c r="D121" s="17" t="s">
        <v>684</v>
      </c>
      <c r="E121" s="9" t="s">
        <v>660</v>
      </c>
      <c r="F121" s="27">
        <v>0.9</v>
      </c>
      <c r="G121" s="9">
        <v>10</v>
      </c>
      <c r="H121" s="9">
        <v>10</v>
      </c>
      <c r="I121" s="9"/>
      <c r="J121" s="42" t="s">
        <v>611</v>
      </c>
      <c r="K121" s="43"/>
      <c r="L121" s="19"/>
    </row>
    <row r="122" s="2" customFormat="1" ht="15.75" customHeight="1" spans="1:12">
      <c r="A122" s="6" t="s">
        <v>685</v>
      </c>
      <c r="B122" s="6"/>
      <c r="C122" s="6"/>
      <c r="D122" s="6"/>
      <c r="E122" s="6"/>
      <c r="F122" s="6"/>
      <c r="G122" s="9">
        <v>90</v>
      </c>
      <c r="H122" s="9"/>
      <c r="I122" s="9"/>
      <c r="J122" s="9"/>
      <c r="K122" s="9"/>
      <c r="L122" s="9"/>
    </row>
    <row r="123" s="2" customFormat="1" ht="15.75" customHeight="1" spans="1:12">
      <c r="A123" s="21" t="s">
        <v>686</v>
      </c>
      <c r="B123" s="17" t="s">
        <v>728</v>
      </c>
      <c r="C123" s="17"/>
      <c r="D123" s="17"/>
      <c r="E123" s="17"/>
      <c r="F123" s="17"/>
      <c r="G123" s="17"/>
      <c r="H123" s="17"/>
      <c r="I123" s="17"/>
      <c r="J123" s="17"/>
      <c r="K123" s="17"/>
      <c r="L123" s="17"/>
    </row>
    <row r="124" s="2" customFormat="1" spans="1:12">
      <c r="A124" s="29"/>
      <c r="B124" s="17"/>
      <c r="C124" s="17"/>
      <c r="D124" s="17"/>
      <c r="E124" s="17"/>
      <c r="F124" s="17"/>
      <c r="G124" s="17"/>
      <c r="H124" s="17"/>
      <c r="I124" s="17"/>
      <c r="J124" s="17"/>
      <c r="K124" s="17"/>
      <c r="L124" s="17"/>
    </row>
    <row r="125" s="2" customFormat="1" ht="15.75" customHeight="1" spans="1:12">
      <c r="A125" s="17" t="s">
        <v>688</v>
      </c>
      <c r="B125" s="17"/>
      <c r="C125" s="17"/>
      <c r="D125" s="17"/>
      <c r="E125" s="17"/>
      <c r="F125" s="17"/>
      <c r="G125" s="17"/>
      <c r="H125" s="17"/>
      <c r="I125" s="17"/>
      <c r="J125" s="17"/>
      <c r="K125" s="17"/>
      <c r="L125" s="17"/>
    </row>
    <row r="126" s="2" customFormat="1" ht="14.25" customHeight="1" spans="1:12">
      <c r="A126" s="33" t="s">
        <v>689</v>
      </c>
      <c r="B126" s="33"/>
      <c r="C126" s="33"/>
      <c r="D126" s="33"/>
      <c r="E126" s="33"/>
      <c r="F126" s="33"/>
      <c r="G126" s="33"/>
      <c r="H126" s="33"/>
      <c r="I126" s="33"/>
      <c r="J126" s="33"/>
      <c r="K126" s="33"/>
      <c r="L126" s="33"/>
    </row>
    <row r="127" s="2" customFormat="1" ht="38.25" customHeight="1" spans="1:12">
      <c r="A127" s="34" t="s">
        <v>690</v>
      </c>
      <c r="B127" s="34"/>
      <c r="C127" s="34"/>
      <c r="D127" s="34"/>
      <c r="E127" s="34"/>
      <c r="F127" s="34"/>
      <c r="G127" s="34"/>
      <c r="H127" s="34"/>
      <c r="I127" s="34"/>
      <c r="J127" s="34"/>
      <c r="K127" s="34"/>
      <c r="L127" s="34"/>
    </row>
    <row r="128" s="2" customFormat="1" ht="14.25" customHeight="1" spans="1:12">
      <c r="A128" s="34" t="s">
        <v>691</v>
      </c>
      <c r="B128" s="34"/>
      <c r="C128" s="34"/>
      <c r="D128" s="34"/>
      <c r="E128" s="34"/>
      <c r="F128" s="34"/>
      <c r="G128" s="34"/>
      <c r="H128" s="34"/>
      <c r="I128" s="34"/>
      <c r="J128" s="34"/>
      <c r="K128" s="34"/>
      <c r="L128" s="34"/>
    </row>
    <row r="129" s="2" customFormat="1" ht="25.5" customHeight="1" spans="1:12">
      <c r="A129" s="34" t="s">
        <v>692</v>
      </c>
      <c r="B129" s="34"/>
      <c r="C129" s="34"/>
      <c r="D129" s="34"/>
      <c r="E129" s="34"/>
      <c r="F129" s="34"/>
      <c r="G129" s="34"/>
      <c r="H129" s="34"/>
      <c r="I129" s="34"/>
      <c r="J129" s="34"/>
      <c r="K129" s="34"/>
      <c r="L129" s="34"/>
    </row>
    <row r="130" s="2" customFormat="1" ht="38.25" customHeight="1" spans="1:12">
      <c r="A130" s="34" t="s">
        <v>693</v>
      </c>
      <c r="B130" s="34"/>
      <c r="C130" s="34"/>
      <c r="D130" s="34"/>
      <c r="E130" s="34"/>
      <c r="F130" s="34"/>
      <c r="G130" s="34"/>
      <c r="H130" s="34"/>
      <c r="I130" s="34"/>
      <c r="J130" s="34"/>
      <c r="K130" s="34"/>
      <c r="L130" s="34"/>
    </row>
    <row r="131" s="2" customFormat="1" ht="15.75" customHeight="1" spans="1:12">
      <c r="A131" s="34" t="s">
        <v>694</v>
      </c>
      <c r="B131" s="34"/>
      <c r="C131" s="34"/>
      <c r="D131" s="34"/>
      <c r="E131" s="34"/>
      <c r="F131" s="34"/>
      <c r="G131" s="34"/>
      <c r="H131" s="34"/>
      <c r="I131" s="34"/>
      <c r="J131" s="34"/>
      <c r="K131" s="34"/>
      <c r="L131" s="34"/>
    </row>
    <row r="134" s="1" customFormat="1" ht="28.2" spans="1:11">
      <c r="A134" s="3" t="s">
        <v>696</v>
      </c>
      <c r="B134" s="3"/>
      <c r="C134" s="3"/>
      <c r="D134" s="3"/>
      <c r="E134" s="3"/>
      <c r="F134" s="3"/>
      <c r="G134" s="3"/>
      <c r="H134" s="3"/>
      <c r="I134" s="3"/>
      <c r="J134" s="3"/>
      <c r="K134" s="3"/>
    </row>
    <row r="135" s="1" customFormat="1" ht="32" customHeight="1" spans="1:12">
      <c r="A135" s="4" t="s">
        <v>619</v>
      </c>
      <c r="B135" s="4"/>
      <c r="C135" s="4"/>
      <c r="D135" s="4"/>
      <c r="E135" s="4"/>
      <c r="F135" s="4"/>
      <c r="G135" s="4"/>
      <c r="H135" s="4"/>
      <c r="I135" s="4"/>
      <c r="J135" s="4"/>
      <c r="K135" s="4"/>
      <c r="L135" s="39"/>
    </row>
    <row r="136" s="1" customFormat="1" ht="17.4" spans="1:12">
      <c r="A136" s="5" t="s">
        <v>697</v>
      </c>
      <c r="B136" s="5"/>
      <c r="C136" s="5"/>
      <c r="D136" s="5"/>
      <c r="E136" s="5"/>
      <c r="F136" s="5"/>
      <c r="G136" s="5"/>
      <c r="H136" s="5"/>
      <c r="I136" s="5"/>
      <c r="J136" s="5"/>
      <c r="K136" s="5"/>
      <c r="L136" s="39"/>
    </row>
    <row r="137" s="2" customFormat="1" ht="15.75" customHeight="1" spans="1:12">
      <c r="A137" s="6" t="s">
        <v>698</v>
      </c>
      <c r="B137" s="6"/>
      <c r="C137" s="6"/>
      <c r="D137" s="7" t="s">
        <v>723</v>
      </c>
      <c r="E137" s="8"/>
      <c r="F137" s="8"/>
      <c r="G137" s="8"/>
      <c r="H137" s="8"/>
      <c r="I137" s="8"/>
      <c r="J137" s="8"/>
      <c r="K137" s="8"/>
      <c r="L137" s="8"/>
    </row>
    <row r="138" s="2" customFormat="1" ht="15.75" customHeight="1" spans="1:12">
      <c r="A138" s="6" t="s">
        <v>622</v>
      </c>
      <c r="B138" s="6"/>
      <c r="C138" s="6"/>
      <c r="D138" s="9">
        <v>120001</v>
      </c>
      <c r="E138" s="9"/>
      <c r="F138" s="6" t="s">
        <v>623</v>
      </c>
      <c r="G138" s="10" t="s">
        <v>569</v>
      </c>
      <c r="H138" s="9"/>
      <c r="I138" s="9"/>
      <c r="J138" s="9"/>
      <c r="K138" s="9"/>
      <c r="L138" s="9"/>
    </row>
    <row r="139" s="2" customFormat="1" ht="27" customHeight="1" spans="1:12">
      <c r="A139" s="11" t="s">
        <v>624</v>
      </c>
      <c r="B139" s="12"/>
      <c r="C139" s="13"/>
      <c r="D139" s="6" t="s">
        <v>625</v>
      </c>
      <c r="E139" s="6" t="s">
        <v>626</v>
      </c>
      <c r="F139" s="6" t="s">
        <v>627</v>
      </c>
      <c r="G139" s="6" t="s">
        <v>628</v>
      </c>
      <c r="H139" s="6"/>
      <c r="I139" s="6" t="s">
        <v>629</v>
      </c>
      <c r="J139" s="6"/>
      <c r="K139" s="6" t="s">
        <v>630</v>
      </c>
      <c r="L139" s="6" t="s">
        <v>631</v>
      </c>
    </row>
    <row r="140" s="2" customFormat="1" ht="27" customHeight="1" spans="1:12">
      <c r="A140" s="14"/>
      <c r="B140" s="15"/>
      <c r="C140" s="16"/>
      <c r="D140" s="17" t="s">
        <v>632</v>
      </c>
      <c r="E140" s="9">
        <v>2249</v>
      </c>
      <c r="F140" s="9">
        <v>2249</v>
      </c>
      <c r="G140" s="9">
        <v>2249</v>
      </c>
      <c r="H140" s="9"/>
      <c r="I140" s="9">
        <v>10</v>
      </c>
      <c r="J140" s="9"/>
      <c r="K140" s="27">
        <v>1</v>
      </c>
      <c r="L140" s="9">
        <v>10</v>
      </c>
    </row>
    <row r="141" s="2" customFormat="1" ht="27" customHeight="1" spans="1:12">
      <c r="A141" s="14"/>
      <c r="B141" s="15"/>
      <c r="C141" s="16"/>
      <c r="D141" s="6" t="s">
        <v>700</v>
      </c>
      <c r="E141" s="9">
        <v>2249</v>
      </c>
      <c r="F141" s="9">
        <v>2249</v>
      </c>
      <c r="G141" s="9">
        <v>2249</v>
      </c>
      <c r="H141" s="9"/>
      <c r="I141" s="40" t="s">
        <v>529</v>
      </c>
      <c r="J141" s="41"/>
      <c r="K141" s="24" t="s">
        <v>529</v>
      </c>
      <c r="L141" s="9" t="s">
        <v>634</v>
      </c>
    </row>
    <row r="142" s="2" customFormat="1" ht="27" customHeight="1" spans="1:12">
      <c r="A142" s="14"/>
      <c r="B142" s="15"/>
      <c r="C142" s="16"/>
      <c r="D142" s="20" t="s">
        <v>701</v>
      </c>
      <c r="E142" s="9">
        <v>2249</v>
      </c>
      <c r="F142" s="9">
        <v>2249</v>
      </c>
      <c r="G142" s="9">
        <v>2249</v>
      </c>
      <c r="H142" s="9"/>
      <c r="I142" s="40" t="s">
        <v>529</v>
      </c>
      <c r="J142" s="41"/>
      <c r="K142" s="24" t="s">
        <v>529</v>
      </c>
      <c r="L142" s="9" t="s">
        <v>634</v>
      </c>
    </row>
    <row r="143" s="2" customFormat="1" ht="15.75" customHeight="1" spans="1:12">
      <c r="A143" s="14"/>
      <c r="B143" s="15"/>
      <c r="C143" s="16"/>
      <c r="D143" s="20" t="s">
        <v>702</v>
      </c>
      <c r="E143" s="9">
        <v>0</v>
      </c>
      <c r="F143" s="9">
        <v>0</v>
      </c>
      <c r="G143" s="9">
        <v>0</v>
      </c>
      <c r="H143" s="9"/>
      <c r="I143" s="40" t="s">
        <v>529</v>
      </c>
      <c r="J143" s="41"/>
      <c r="K143" s="24" t="s">
        <v>529</v>
      </c>
      <c r="L143" s="9" t="s">
        <v>634</v>
      </c>
    </row>
    <row r="144" s="2" customFormat="1" ht="15.75" customHeight="1" spans="1:12">
      <c r="A144" s="14"/>
      <c r="B144" s="15"/>
      <c r="C144" s="16"/>
      <c r="D144" s="6" t="s">
        <v>703</v>
      </c>
      <c r="E144" s="9">
        <v>0</v>
      </c>
      <c r="F144" s="9">
        <v>0</v>
      </c>
      <c r="G144" s="9">
        <v>0</v>
      </c>
      <c r="H144" s="9"/>
      <c r="I144" s="40" t="s">
        <v>529</v>
      </c>
      <c r="J144" s="41"/>
      <c r="K144" s="24" t="s">
        <v>529</v>
      </c>
      <c r="L144" s="9" t="s">
        <v>634</v>
      </c>
    </row>
    <row r="145" s="2" customFormat="1" ht="15.75" customHeight="1" spans="1:12">
      <c r="A145" s="6" t="s">
        <v>637</v>
      </c>
      <c r="B145" s="6" t="s">
        <v>638</v>
      </c>
      <c r="C145" s="6"/>
      <c r="D145" s="6"/>
      <c r="E145" s="6"/>
      <c r="F145" s="6" t="s">
        <v>639</v>
      </c>
      <c r="G145" s="6"/>
      <c r="H145" s="6"/>
      <c r="I145" s="6"/>
      <c r="J145" s="6"/>
      <c r="K145" s="6"/>
      <c r="L145" s="6"/>
    </row>
    <row r="146" s="2" customFormat="1" ht="83" customHeight="1" spans="1:12">
      <c r="A146" s="6"/>
      <c r="B146" s="10" t="s">
        <v>729</v>
      </c>
      <c r="C146" s="9"/>
      <c r="D146" s="9"/>
      <c r="E146" s="9"/>
      <c r="F146" s="10" t="s">
        <v>730</v>
      </c>
      <c r="G146" s="9"/>
      <c r="H146" s="9"/>
      <c r="I146" s="9"/>
      <c r="J146" s="9"/>
      <c r="K146" s="9"/>
      <c r="L146" s="9"/>
    </row>
    <row r="147" s="2" customFormat="1" ht="27" customHeight="1" spans="1:12">
      <c r="A147" s="21" t="s">
        <v>642</v>
      </c>
      <c r="B147" s="6" t="s">
        <v>643</v>
      </c>
      <c r="C147" s="6" t="s">
        <v>644</v>
      </c>
      <c r="D147" s="6" t="s">
        <v>645</v>
      </c>
      <c r="E147" s="6" t="s">
        <v>646</v>
      </c>
      <c r="F147" s="6" t="s">
        <v>647</v>
      </c>
      <c r="G147" s="6" t="s">
        <v>629</v>
      </c>
      <c r="H147" s="6" t="s">
        <v>631</v>
      </c>
      <c r="I147" s="6"/>
      <c r="J147" s="6" t="s">
        <v>648</v>
      </c>
      <c r="K147" s="6"/>
      <c r="L147" s="6"/>
    </row>
    <row r="148" s="2" customFormat="1" ht="15.75" customHeight="1" spans="1:12">
      <c r="A148" s="22"/>
      <c r="B148" s="22" t="s">
        <v>649</v>
      </c>
      <c r="C148" s="6" t="s">
        <v>650</v>
      </c>
      <c r="D148" s="45" t="s">
        <v>731</v>
      </c>
      <c r="E148" s="46">
        <v>2</v>
      </c>
      <c r="F148" s="47">
        <v>2</v>
      </c>
      <c r="G148" s="9">
        <v>20</v>
      </c>
      <c r="H148" s="18">
        <v>20</v>
      </c>
      <c r="I148" s="19"/>
      <c r="J148" s="42" t="s">
        <v>611</v>
      </c>
      <c r="K148" s="43"/>
      <c r="L148" s="19"/>
    </row>
    <row r="149" s="2" customFormat="1" ht="27" customHeight="1" spans="1:12">
      <c r="A149" s="22"/>
      <c r="B149" s="22"/>
      <c r="C149" s="6"/>
      <c r="D149" s="48" t="s">
        <v>732</v>
      </c>
      <c r="E149" s="49">
        <v>2766</v>
      </c>
      <c r="F149" s="50">
        <v>2766</v>
      </c>
      <c r="G149" s="9">
        <v>20</v>
      </c>
      <c r="H149" s="18">
        <v>20</v>
      </c>
      <c r="I149" s="19"/>
      <c r="J149" s="42" t="s">
        <v>611</v>
      </c>
      <c r="K149" s="43"/>
      <c r="L149" s="19"/>
    </row>
    <row r="150" s="2" customFormat="1" ht="15.75" customHeight="1" spans="1:12">
      <c r="A150" s="22"/>
      <c r="B150" s="22"/>
      <c r="C150" s="6"/>
      <c r="D150" s="48" t="s">
        <v>733</v>
      </c>
      <c r="E150" s="51">
        <v>1</v>
      </c>
      <c r="F150" s="52">
        <v>1</v>
      </c>
      <c r="G150" s="9">
        <v>20</v>
      </c>
      <c r="H150" s="18">
        <v>20</v>
      </c>
      <c r="I150" s="19"/>
      <c r="J150" s="42" t="s">
        <v>611</v>
      </c>
      <c r="K150" s="43"/>
      <c r="L150" s="19"/>
    </row>
    <row r="151" s="2" customFormat="1" ht="15.75" customHeight="1" spans="1:12">
      <c r="A151" s="22"/>
      <c r="B151" s="22"/>
      <c r="C151" s="6"/>
      <c r="D151" s="48" t="s">
        <v>734</v>
      </c>
      <c r="E151" s="51">
        <v>1</v>
      </c>
      <c r="F151" s="52">
        <v>1</v>
      </c>
      <c r="G151" s="9">
        <v>20</v>
      </c>
      <c r="H151" s="18">
        <v>20</v>
      </c>
      <c r="I151" s="19"/>
      <c r="J151" s="42" t="s">
        <v>611</v>
      </c>
      <c r="K151" s="43"/>
      <c r="L151" s="19"/>
    </row>
    <row r="152" s="2" customFormat="1" ht="28" customHeight="1" spans="1:12">
      <c r="A152" s="29"/>
      <c r="B152" s="6" t="s">
        <v>682</v>
      </c>
      <c r="C152" s="6" t="s">
        <v>683</v>
      </c>
      <c r="D152" s="17" t="s">
        <v>684</v>
      </c>
      <c r="E152" s="9" t="s">
        <v>660</v>
      </c>
      <c r="F152" s="27">
        <v>0.9</v>
      </c>
      <c r="G152" s="9">
        <v>10</v>
      </c>
      <c r="H152" s="9">
        <v>10</v>
      </c>
      <c r="I152" s="9"/>
      <c r="J152" s="42" t="s">
        <v>611</v>
      </c>
      <c r="K152" s="43"/>
      <c r="L152" s="19"/>
    </row>
    <row r="153" s="2" customFormat="1" ht="15.75" customHeight="1" spans="1:12">
      <c r="A153" s="6" t="s">
        <v>685</v>
      </c>
      <c r="B153" s="6"/>
      <c r="C153" s="6"/>
      <c r="D153" s="6"/>
      <c r="E153" s="6"/>
      <c r="F153" s="6"/>
      <c r="G153" s="9">
        <v>90</v>
      </c>
      <c r="H153" s="9"/>
      <c r="I153" s="9"/>
      <c r="J153" s="9"/>
      <c r="K153" s="9"/>
      <c r="L153" s="9"/>
    </row>
    <row r="154" s="2" customFormat="1" ht="15.75" customHeight="1" spans="1:12">
      <c r="A154" s="21" t="s">
        <v>686</v>
      </c>
      <c r="B154" s="17" t="s">
        <v>735</v>
      </c>
      <c r="C154" s="17"/>
      <c r="D154" s="17"/>
      <c r="E154" s="17"/>
      <c r="F154" s="17"/>
      <c r="G154" s="17"/>
      <c r="H154" s="17"/>
      <c r="I154" s="17"/>
      <c r="J154" s="17"/>
      <c r="K154" s="17"/>
      <c r="L154" s="17"/>
    </row>
    <row r="155" s="2" customFormat="1" spans="1:12">
      <c r="A155" s="29"/>
      <c r="B155" s="17"/>
      <c r="C155" s="17"/>
      <c r="D155" s="17"/>
      <c r="E155" s="17"/>
      <c r="F155" s="17"/>
      <c r="G155" s="17"/>
      <c r="H155" s="17"/>
      <c r="I155" s="17"/>
      <c r="J155" s="17"/>
      <c r="K155" s="17"/>
      <c r="L155" s="17"/>
    </row>
    <row r="156" s="2" customFormat="1" ht="15.75" customHeight="1" spans="1:12">
      <c r="A156" s="17" t="s">
        <v>688</v>
      </c>
      <c r="B156" s="17"/>
      <c r="C156" s="17"/>
      <c r="D156" s="17"/>
      <c r="E156" s="17"/>
      <c r="F156" s="17"/>
      <c r="G156" s="17"/>
      <c r="H156" s="17"/>
      <c r="I156" s="17"/>
      <c r="J156" s="17"/>
      <c r="K156" s="17"/>
      <c r="L156" s="17"/>
    </row>
    <row r="157" s="2" customFormat="1" ht="14.25" customHeight="1" spans="1:12">
      <c r="A157" s="33" t="s">
        <v>689</v>
      </c>
      <c r="B157" s="33"/>
      <c r="C157" s="33"/>
      <c r="D157" s="33"/>
      <c r="E157" s="33"/>
      <c r="F157" s="33"/>
      <c r="G157" s="33"/>
      <c r="H157" s="33"/>
      <c r="I157" s="33"/>
      <c r="J157" s="33"/>
      <c r="K157" s="33"/>
      <c r="L157" s="33"/>
    </row>
    <row r="158" s="2" customFormat="1" ht="38.25" customHeight="1" spans="1:12">
      <c r="A158" s="34" t="s">
        <v>690</v>
      </c>
      <c r="B158" s="34"/>
      <c r="C158" s="34"/>
      <c r="D158" s="34"/>
      <c r="E158" s="34"/>
      <c r="F158" s="34"/>
      <c r="G158" s="34"/>
      <c r="H158" s="34"/>
      <c r="I158" s="34"/>
      <c r="J158" s="34"/>
      <c r="K158" s="34"/>
      <c r="L158" s="34"/>
    </row>
    <row r="159" s="2" customFormat="1" ht="14.25" customHeight="1" spans="1:12">
      <c r="A159" s="34" t="s">
        <v>691</v>
      </c>
      <c r="B159" s="34"/>
      <c r="C159" s="34"/>
      <c r="D159" s="34"/>
      <c r="E159" s="34"/>
      <c r="F159" s="34"/>
      <c r="G159" s="34"/>
      <c r="H159" s="34"/>
      <c r="I159" s="34"/>
      <c r="J159" s="34"/>
      <c r="K159" s="34"/>
      <c r="L159" s="34"/>
    </row>
    <row r="160" s="2" customFormat="1" ht="25.5" customHeight="1" spans="1:12">
      <c r="A160" s="34" t="s">
        <v>692</v>
      </c>
      <c r="B160" s="34"/>
      <c r="C160" s="34"/>
      <c r="D160" s="34"/>
      <c r="E160" s="34"/>
      <c r="F160" s="34"/>
      <c r="G160" s="34"/>
      <c r="H160" s="34"/>
      <c r="I160" s="34"/>
      <c r="J160" s="34"/>
      <c r="K160" s="34"/>
      <c r="L160" s="34"/>
    </row>
    <row r="161" s="2" customFormat="1" ht="38.25" customHeight="1" spans="1:12">
      <c r="A161" s="34" t="s">
        <v>693</v>
      </c>
      <c r="B161" s="34"/>
      <c r="C161" s="34"/>
      <c r="D161" s="34"/>
      <c r="E161" s="34"/>
      <c r="F161" s="34"/>
      <c r="G161" s="34"/>
      <c r="H161" s="34"/>
      <c r="I161" s="34"/>
      <c r="J161" s="34"/>
      <c r="K161" s="34"/>
      <c r="L161" s="34"/>
    </row>
    <row r="162" s="2" customFormat="1" ht="15.75" customHeight="1" spans="1:12">
      <c r="A162" s="34" t="s">
        <v>694</v>
      </c>
      <c r="B162" s="34"/>
      <c r="C162" s="34"/>
      <c r="D162" s="34"/>
      <c r="E162" s="34"/>
      <c r="F162" s="34"/>
      <c r="G162" s="34"/>
      <c r="H162" s="34"/>
      <c r="I162" s="34"/>
      <c r="J162" s="34"/>
      <c r="K162" s="34"/>
      <c r="L162" s="34"/>
    </row>
    <row r="164" spans="1:1">
      <c r="A164" s="2" t="s">
        <v>736</v>
      </c>
    </row>
  </sheetData>
  <mergeCells count="287">
    <mergeCell ref="A1:K1"/>
    <mergeCell ref="A2:K2"/>
    <mergeCell ref="A3:K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A32:F32"/>
    <mergeCell ref="G32:L32"/>
    <mergeCell ref="A35:L35"/>
    <mergeCell ref="A36:L36"/>
    <mergeCell ref="A37:L37"/>
    <mergeCell ref="A38:L38"/>
    <mergeCell ref="A39:L39"/>
    <mergeCell ref="A40:L40"/>
    <mergeCell ref="A41:L41"/>
    <mergeCell ref="A43:K43"/>
    <mergeCell ref="A44:K44"/>
    <mergeCell ref="A45:K45"/>
    <mergeCell ref="A46:C46"/>
    <mergeCell ref="D46:L46"/>
    <mergeCell ref="A47:C47"/>
    <mergeCell ref="D47:E47"/>
    <mergeCell ref="G47:L47"/>
    <mergeCell ref="G48:H48"/>
    <mergeCell ref="I48:J48"/>
    <mergeCell ref="G49:H49"/>
    <mergeCell ref="I49:J49"/>
    <mergeCell ref="G50:H50"/>
    <mergeCell ref="I50:J50"/>
    <mergeCell ref="G51:H51"/>
    <mergeCell ref="I51:J51"/>
    <mergeCell ref="G52:H52"/>
    <mergeCell ref="I52:J52"/>
    <mergeCell ref="G53:H53"/>
    <mergeCell ref="I53:J53"/>
    <mergeCell ref="B54:E54"/>
    <mergeCell ref="F54:L54"/>
    <mergeCell ref="B55:E55"/>
    <mergeCell ref="F55:L55"/>
    <mergeCell ref="H56:I56"/>
    <mergeCell ref="J56:L56"/>
    <mergeCell ref="H57:I57"/>
    <mergeCell ref="J57:L57"/>
    <mergeCell ref="H58:I58"/>
    <mergeCell ref="J58:L58"/>
    <mergeCell ref="H59:I59"/>
    <mergeCell ref="J59:L59"/>
    <mergeCell ref="H60:I60"/>
    <mergeCell ref="J60:L60"/>
    <mergeCell ref="H61:I61"/>
    <mergeCell ref="J61:L61"/>
    <mergeCell ref="A62:F62"/>
    <mergeCell ref="G62:L62"/>
    <mergeCell ref="A65:L65"/>
    <mergeCell ref="A66:L66"/>
    <mergeCell ref="A67:L67"/>
    <mergeCell ref="A68:L68"/>
    <mergeCell ref="A69:L69"/>
    <mergeCell ref="A70:L70"/>
    <mergeCell ref="A71:L71"/>
    <mergeCell ref="A73:K73"/>
    <mergeCell ref="A74:K74"/>
    <mergeCell ref="A75:K75"/>
    <mergeCell ref="A76:C76"/>
    <mergeCell ref="D76:L76"/>
    <mergeCell ref="A77:C77"/>
    <mergeCell ref="D77:E77"/>
    <mergeCell ref="G77:L77"/>
    <mergeCell ref="G78:H78"/>
    <mergeCell ref="I78:J78"/>
    <mergeCell ref="G79:H79"/>
    <mergeCell ref="I79:J79"/>
    <mergeCell ref="G80:H80"/>
    <mergeCell ref="I80:J80"/>
    <mergeCell ref="G81:H81"/>
    <mergeCell ref="I81:J81"/>
    <mergeCell ref="G82:H82"/>
    <mergeCell ref="I82:J82"/>
    <mergeCell ref="G83:H83"/>
    <mergeCell ref="I83:J83"/>
    <mergeCell ref="B84:E84"/>
    <mergeCell ref="F84:L84"/>
    <mergeCell ref="B85:E85"/>
    <mergeCell ref="F85:L85"/>
    <mergeCell ref="H86:I86"/>
    <mergeCell ref="J86:L86"/>
    <mergeCell ref="H87:I87"/>
    <mergeCell ref="J87:L87"/>
    <mergeCell ref="H88:I88"/>
    <mergeCell ref="J88:L88"/>
    <mergeCell ref="H89:I89"/>
    <mergeCell ref="J89:L89"/>
    <mergeCell ref="H90:I90"/>
    <mergeCell ref="J90:L90"/>
    <mergeCell ref="H91:I91"/>
    <mergeCell ref="J91:L91"/>
    <mergeCell ref="A92:F92"/>
    <mergeCell ref="G92:L92"/>
    <mergeCell ref="A95:L95"/>
    <mergeCell ref="A96:L96"/>
    <mergeCell ref="A97:L97"/>
    <mergeCell ref="A98:L98"/>
    <mergeCell ref="A99:L99"/>
    <mergeCell ref="A100:L100"/>
    <mergeCell ref="A101:L101"/>
    <mergeCell ref="A103:K103"/>
    <mergeCell ref="A104:K104"/>
    <mergeCell ref="A105:K105"/>
    <mergeCell ref="A106:C106"/>
    <mergeCell ref="D106:L106"/>
    <mergeCell ref="A107:C107"/>
    <mergeCell ref="D107:E107"/>
    <mergeCell ref="G107:L107"/>
    <mergeCell ref="G108:H108"/>
    <mergeCell ref="I108:J108"/>
    <mergeCell ref="G109:H109"/>
    <mergeCell ref="I109:J109"/>
    <mergeCell ref="G110:H110"/>
    <mergeCell ref="I110:J110"/>
    <mergeCell ref="G111:H111"/>
    <mergeCell ref="I111:J111"/>
    <mergeCell ref="G112:H112"/>
    <mergeCell ref="I112:J112"/>
    <mergeCell ref="G113:H113"/>
    <mergeCell ref="I113:J113"/>
    <mergeCell ref="B114:E114"/>
    <mergeCell ref="F114:L114"/>
    <mergeCell ref="B115:E115"/>
    <mergeCell ref="F115:L115"/>
    <mergeCell ref="H116:I116"/>
    <mergeCell ref="J116:L116"/>
    <mergeCell ref="H117:I117"/>
    <mergeCell ref="J117:L117"/>
    <mergeCell ref="H118:I118"/>
    <mergeCell ref="J118:L118"/>
    <mergeCell ref="H119:I119"/>
    <mergeCell ref="J119:L119"/>
    <mergeCell ref="H120:I120"/>
    <mergeCell ref="J120:L120"/>
    <mergeCell ref="H121:I121"/>
    <mergeCell ref="J121:L121"/>
    <mergeCell ref="A122:F122"/>
    <mergeCell ref="G122:L122"/>
    <mergeCell ref="A125:L125"/>
    <mergeCell ref="A126:L126"/>
    <mergeCell ref="A127:L127"/>
    <mergeCell ref="A128:L128"/>
    <mergeCell ref="A129:L129"/>
    <mergeCell ref="A130:L130"/>
    <mergeCell ref="A131:L131"/>
    <mergeCell ref="A134:K134"/>
    <mergeCell ref="A135:K135"/>
    <mergeCell ref="A136:K136"/>
    <mergeCell ref="A137:C137"/>
    <mergeCell ref="D137:L137"/>
    <mergeCell ref="A138:C138"/>
    <mergeCell ref="D138:E138"/>
    <mergeCell ref="G138:L138"/>
    <mergeCell ref="G139:H139"/>
    <mergeCell ref="I139:J139"/>
    <mergeCell ref="G140:H140"/>
    <mergeCell ref="I140:J140"/>
    <mergeCell ref="G141:H141"/>
    <mergeCell ref="I141:J141"/>
    <mergeCell ref="G142:H142"/>
    <mergeCell ref="I142:J142"/>
    <mergeCell ref="G143:H143"/>
    <mergeCell ref="I143:J143"/>
    <mergeCell ref="G144:H144"/>
    <mergeCell ref="I144:J144"/>
    <mergeCell ref="B145:E145"/>
    <mergeCell ref="F145:L145"/>
    <mergeCell ref="B146:E146"/>
    <mergeCell ref="F146:L146"/>
    <mergeCell ref="H147:I147"/>
    <mergeCell ref="J147:L147"/>
    <mergeCell ref="H148:I148"/>
    <mergeCell ref="J148:L148"/>
    <mergeCell ref="H149:I149"/>
    <mergeCell ref="J149:L149"/>
    <mergeCell ref="H150:I150"/>
    <mergeCell ref="J150:L150"/>
    <mergeCell ref="H151:I151"/>
    <mergeCell ref="J151:L151"/>
    <mergeCell ref="H152:I152"/>
    <mergeCell ref="J152:L152"/>
    <mergeCell ref="A153:F153"/>
    <mergeCell ref="G153:L153"/>
    <mergeCell ref="A156:L156"/>
    <mergeCell ref="A157:L157"/>
    <mergeCell ref="A158:L158"/>
    <mergeCell ref="A159:L159"/>
    <mergeCell ref="A160:L160"/>
    <mergeCell ref="A161:L161"/>
    <mergeCell ref="A162:L162"/>
    <mergeCell ref="A12:A13"/>
    <mergeCell ref="A14:A31"/>
    <mergeCell ref="A33:A34"/>
    <mergeCell ref="A54:A55"/>
    <mergeCell ref="A56:A61"/>
    <mergeCell ref="A63:A64"/>
    <mergeCell ref="A84:A85"/>
    <mergeCell ref="A86:A91"/>
    <mergeCell ref="A93:A94"/>
    <mergeCell ref="A114:A115"/>
    <mergeCell ref="A116:A121"/>
    <mergeCell ref="A123:A124"/>
    <mergeCell ref="A145:A146"/>
    <mergeCell ref="A147:A152"/>
    <mergeCell ref="A154:A155"/>
    <mergeCell ref="B15:B25"/>
    <mergeCell ref="B26:B30"/>
    <mergeCell ref="B57:B60"/>
    <mergeCell ref="B87:B90"/>
    <mergeCell ref="B117:B120"/>
    <mergeCell ref="B148:B151"/>
    <mergeCell ref="C15:C19"/>
    <mergeCell ref="C20:C24"/>
    <mergeCell ref="C26:C27"/>
    <mergeCell ref="C57:C60"/>
    <mergeCell ref="C87:C90"/>
    <mergeCell ref="C117:C120"/>
    <mergeCell ref="C148:C151"/>
    <mergeCell ref="A6:C11"/>
    <mergeCell ref="B33:L34"/>
    <mergeCell ref="A48:C53"/>
    <mergeCell ref="B63:L64"/>
    <mergeCell ref="A78:C83"/>
    <mergeCell ref="B93:L94"/>
    <mergeCell ref="A108:C113"/>
    <mergeCell ref="B123:L124"/>
    <mergeCell ref="A139:C144"/>
    <mergeCell ref="B154:L15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I27" sqref="I27"/>
    </sheetView>
  </sheetViews>
  <sheetFormatPr defaultColWidth="9" defaultRowHeight="14.4"/>
  <sheetData>
    <row r="1" spans="1:10">
      <c r="A1" t="s">
        <v>737</v>
      </c>
      <c r="B1" t="s">
        <v>738</v>
      </c>
      <c r="C1" t="s">
        <v>739</v>
      </c>
      <c r="D1" t="s">
        <v>740</v>
      </c>
      <c r="E1" t="s">
        <v>741</v>
      </c>
      <c r="F1" t="s">
        <v>742</v>
      </c>
      <c r="G1" t="s">
        <v>743</v>
      </c>
      <c r="H1" t="s">
        <v>744</v>
      </c>
      <c r="I1" t="s">
        <v>745</v>
      </c>
      <c r="J1" t="s">
        <v>746</v>
      </c>
    </row>
    <row r="2" spans="1:10">
      <c r="A2" t="s">
        <v>747</v>
      </c>
      <c r="B2" t="s">
        <v>748</v>
      </c>
      <c r="C2" t="s">
        <v>749</v>
      </c>
      <c r="D2" t="s">
        <v>750</v>
      </c>
      <c r="E2" t="s">
        <v>751</v>
      </c>
      <c r="F2" t="s">
        <v>752</v>
      </c>
      <c r="G2" t="s">
        <v>753</v>
      </c>
      <c r="H2" t="s">
        <v>754</v>
      </c>
      <c r="I2" t="s">
        <v>755</v>
      </c>
      <c r="J2" t="s">
        <v>756</v>
      </c>
    </row>
    <row r="3" spans="1:10">
      <c r="A3" t="s">
        <v>757</v>
      </c>
      <c r="B3" t="s">
        <v>758</v>
      </c>
      <c r="C3" t="s">
        <v>759</v>
      </c>
      <c r="D3" t="s">
        <v>760</v>
      </c>
      <c r="E3" t="s">
        <v>761</v>
      </c>
      <c r="F3" t="s">
        <v>762</v>
      </c>
      <c r="G3" t="s">
        <v>763</v>
      </c>
      <c r="H3" t="s">
        <v>764</v>
      </c>
      <c r="I3" t="s">
        <v>765</v>
      </c>
      <c r="J3" t="s">
        <v>766</v>
      </c>
    </row>
    <row r="4" spans="1:10">
      <c r="A4" t="s">
        <v>767</v>
      </c>
      <c r="B4" t="s">
        <v>768</v>
      </c>
      <c r="C4" t="s">
        <v>769</v>
      </c>
      <c r="D4" t="s">
        <v>770</v>
      </c>
      <c r="F4" t="s">
        <v>771</v>
      </c>
      <c r="G4" t="s">
        <v>772</v>
      </c>
      <c r="H4" t="s">
        <v>773</v>
      </c>
      <c r="I4" t="s">
        <v>774</v>
      </c>
      <c r="J4" t="s">
        <v>775</v>
      </c>
    </row>
    <row r="5" spans="1:10">
      <c r="A5" t="s">
        <v>776</v>
      </c>
      <c r="B5" t="s">
        <v>777</v>
      </c>
      <c r="C5" t="s">
        <v>778</v>
      </c>
      <c r="D5" t="s">
        <v>779</v>
      </c>
      <c r="F5" t="s">
        <v>780</v>
      </c>
      <c r="G5" t="s">
        <v>781</v>
      </c>
      <c r="H5" t="s">
        <v>782</v>
      </c>
      <c r="I5" t="s">
        <v>783</v>
      </c>
      <c r="J5" t="s">
        <v>784</v>
      </c>
    </row>
    <row r="6" spans="1:10">
      <c r="A6" t="s">
        <v>785</v>
      </c>
      <c r="B6" t="s">
        <v>786</v>
      </c>
      <c r="C6" t="s">
        <v>787</v>
      </c>
      <c r="D6" t="s">
        <v>788</v>
      </c>
      <c r="F6" t="s">
        <v>789</v>
      </c>
      <c r="G6" t="s">
        <v>790</v>
      </c>
      <c r="H6" t="s">
        <v>791</v>
      </c>
      <c r="I6" t="s">
        <v>792</v>
      </c>
      <c r="J6" t="s">
        <v>793</v>
      </c>
    </row>
    <row r="7" spans="1:9">
      <c r="A7" t="s">
        <v>794</v>
      </c>
      <c r="B7" t="s">
        <v>795</v>
      </c>
      <c r="C7" t="s">
        <v>796</v>
      </c>
      <c r="D7" t="s">
        <v>797</v>
      </c>
      <c r="F7" t="s">
        <v>798</v>
      </c>
      <c r="G7" t="s">
        <v>799</v>
      </c>
      <c r="H7" t="s">
        <v>800</v>
      </c>
      <c r="I7" t="s">
        <v>801</v>
      </c>
    </row>
    <row r="8" spans="1:9">
      <c r="A8" t="s">
        <v>802</v>
      </c>
      <c r="B8" t="s">
        <v>803</v>
      </c>
      <c r="C8" t="s">
        <v>804</v>
      </c>
      <c r="F8" t="s">
        <v>805</v>
      </c>
      <c r="H8" t="s">
        <v>806</v>
      </c>
      <c r="I8" t="s">
        <v>807</v>
      </c>
    </row>
    <row r="9" spans="1:9">
      <c r="A9" t="s">
        <v>808</v>
      </c>
      <c r="B9" t="s">
        <v>809</v>
      </c>
      <c r="C9" t="s">
        <v>793</v>
      </c>
      <c r="F9" t="s">
        <v>810</v>
      </c>
      <c r="H9" t="s">
        <v>811</v>
      </c>
      <c r="I9" t="s">
        <v>812</v>
      </c>
    </row>
    <row r="10" spans="2:9">
      <c r="B10" t="s">
        <v>813</v>
      </c>
      <c r="H10" t="s">
        <v>814</v>
      </c>
      <c r="I10" t="s">
        <v>815</v>
      </c>
    </row>
    <row r="11" spans="2:9">
      <c r="B11" t="s">
        <v>816</v>
      </c>
      <c r="H11" t="s">
        <v>817</v>
      </c>
      <c r="I11" t="s">
        <v>818</v>
      </c>
    </row>
    <row r="12" spans="8:9">
      <c r="H12" t="s">
        <v>819</v>
      </c>
      <c r="I12" t="s">
        <v>820</v>
      </c>
    </row>
    <row r="13" spans="8:9">
      <c r="H13" t="s">
        <v>821</v>
      </c>
      <c r="I13" t="s">
        <v>822</v>
      </c>
    </row>
    <row r="14" spans="8:9">
      <c r="H14" t="s">
        <v>823</v>
      </c>
      <c r="I14" t="s">
        <v>824</v>
      </c>
    </row>
    <row r="15" spans="8:9">
      <c r="H15" t="s">
        <v>825</v>
      </c>
      <c r="I15" t="s">
        <v>826</v>
      </c>
    </row>
    <row r="16" spans="8:9">
      <c r="H16" t="s">
        <v>827</v>
      </c>
      <c r="I16" t="s">
        <v>828</v>
      </c>
    </row>
    <row r="17" spans="8:9">
      <c r="H17" t="s">
        <v>829</v>
      </c>
      <c r="I17" t="s">
        <v>830</v>
      </c>
    </row>
    <row r="18" spans="8:9">
      <c r="H18" t="s">
        <v>831</v>
      </c>
      <c r="I18" t="s">
        <v>832</v>
      </c>
    </row>
    <row r="19" spans="8:9">
      <c r="H19" t="s">
        <v>833</v>
      </c>
      <c r="I19" t="s">
        <v>834</v>
      </c>
    </row>
    <row r="20" spans="8:9">
      <c r="H20" t="s">
        <v>835</v>
      </c>
      <c r="I20" t="s">
        <v>836</v>
      </c>
    </row>
    <row r="21" spans="8:9">
      <c r="H21" t="s">
        <v>837</v>
      </c>
      <c r="I21" t="s">
        <v>838</v>
      </c>
    </row>
    <row r="22" spans="8:9">
      <c r="H22" t="s">
        <v>839</v>
      </c>
      <c r="I22" t="s">
        <v>840</v>
      </c>
    </row>
    <row r="23" spans="8:9">
      <c r="H23" t="s">
        <v>841</v>
      </c>
      <c r="I23" t="s">
        <v>842</v>
      </c>
    </row>
    <row r="24" spans="8:9">
      <c r="H24" t="s">
        <v>843</v>
      </c>
      <c r="I24" t="s">
        <v>844</v>
      </c>
    </row>
    <row r="25" spans="8:9">
      <c r="H25" t="s">
        <v>845</v>
      </c>
      <c r="I25" t="s">
        <v>846</v>
      </c>
    </row>
    <row r="26" spans="8:9">
      <c r="H26" t="s">
        <v>847</v>
      </c>
      <c r="I26" t="s">
        <v>848</v>
      </c>
    </row>
    <row r="27" spans="8:9">
      <c r="H27" t="s">
        <v>849</v>
      </c>
      <c r="I27" t="s">
        <v>850</v>
      </c>
    </row>
    <row r="28" spans="8:9">
      <c r="H28" t="s">
        <v>851</v>
      </c>
      <c r="I28" t="s">
        <v>852</v>
      </c>
    </row>
    <row r="29" spans="8:9">
      <c r="H29" t="s">
        <v>853</v>
      </c>
      <c r="I29" t="s">
        <v>854</v>
      </c>
    </row>
    <row r="30" spans="8:9">
      <c r="H30" t="s">
        <v>855</v>
      </c>
      <c r="I30" t="s">
        <v>856</v>
      </c>
    </row>
    <row r="31" spans="8:9">
      <c r="H31" t="s">
        <v>857</v>
      </c>
      <c r="I31" t="s">
        <v>858</v>
      </c>
    </row>
    <row r="32" spans="8:9">
      <c r="H32" t="s">
        <v>859</v>
      </c>
      <c r="I32" t="s">
        <v>860</v>
      </c>
    </row>
    <row r="33" spans="8:9">
      <c r="H33" t="s">
        <v>861</v>
      </c>
      <c r="I33" t="s">
        <v>862</v>
      </c>
    </row>
    <row r="34" spans="8:9">
      <c r="H34" t="s">
        <v>863</v>
      </c>
      <c r="I34" t="s">
        <v>864</v>
      </c>
    </row>
    <row r="35" spans="8:9">
      <c r="H35" t="s">
        <v>865</v>
      </c>
      <c r="I35" t="s">
        <v>866</v>
      </c>
    </row>
    <row r="36" spans="8:9">
      <c r="H36" t="s">
        <v>867</v>
      </c>
      <c r="I36" t="s">
        <v>868</v>
      </c>
    </row>
    <row r="37" spans="8:9">
      <c r="H37" t="s">
        <v>869</v>
      </c>
      <c r="I37" t="s">
        <v>870</v>
      </c>
    </row>
    <row r="38" spans="8:9">
      <c r="H38" t="s">
        <v>871</v>
      </c>
      <c r="I38" t="s">
        <v>872</v>
      </c>
    </row>
    <row r="39" spans="8:9">
      <c r="H39" t="s">
        <v>873</v>
      </c>
      <c r="I39" t="s">
        <v>874</v>
      </c>
    </row>
    <row r="40" spans="8:9">
      <c r="H40" t="s">
        <v>875</v>
      </c>
      <c r="I40" t="s">
        <v>876</v>
      </c>
    </row>
    <row r="41" spans="8:9">
      <c r="H41" t="s">
        <v>877</v>
      </c>
      <c r="I41" t="s">
        <v>878</v>
      </c>
    </row>
    <row r="42" spans="8:9">
      <c r="H42" t="s">
        <v>879</v>
      </c>
      <c r="I42" t="s">
        <v>880</v>
      </c>
    </row>
    <row r="43" spans="8:9">
      <c r="H43" t="s">
        <v>881</v>
      </c>
      <c r="I43" t="s">
        <v>882</v>
      </c>
    </row>
    <row r="44" spans="8:9">
      <c r="H44" t="s">
        <v>883</v>
      </c>
      <c r="I44" t="s">
        <v>884</v>
      </c>
    </row>
    <row r="45" spans="8:9">
      <c r="H45" t="s">
        <v>885</v>
      </c>
      <c r="I45" t="s">
        <v>886</v>
      </c>
    </row>
    <row r="46" spans="8:9">
      <c r="H46" t="s">
        <v>887</v>
      </c>
      <c r="I46" t="s">
        <v>888</v>
      </c>
    </row>
    <row r="47" spans="8:9">
      <c r="H47" t="s">
        <v>889</v>
      </c>
      <c r="I47" t="s">
        <v>890</v>
      </c>
    </row>
    <row r="48" spans="8:9">
      <c r="H48" t="s">
        <v>891</v>
      </c>
      <c r="I48" t="s">
        <v>892</v>
      </c>
    </row>
    <row r="49" spans="8:9">
      <c r="H49" t="s">
        <v>893</v>
      </c>
      <c r="I49" t="s">
        <v>894</v>
      </c>
    </row>
    <row r="50" spans="8:9">
      <c r="H50" t="s">
        <v>895</v>
      </c>
      <c r="I50" t="s">
        <v>896</v>
      </c>
    </row>
    <row r="51" spans="8:9">
      <c r="H51" t="s">
        <v>897</v>
      </c>
      <c r="I51" t="s">
        <v>898</v>
      </c>
    </row>
    <row r="52" spans="8:9">
      <c r="H52" t="s">
        <v>899</v>
      </c>
      <c r="I52" t="s">
        <v>900</v>
      </c>
    </row>
    <row r="53" spans="8:9">
      <c r="H53" t="s">
        <v>901</v>
      </c>
      <c r="I53" t="s">
        <v>902</v>
      </c>
    </row>
    <row r="54" spans="8:9">
      <c r="H54" t="s">
        <v>903</v>
      </c>
      <c r="I54" t="s">
        <v>904</v>
      </c>
    </row>
    <row r="55" spans="8:9">
      <c r="H55" t="s">
        <v>905</v>
      </c>
      <c r="I55" t="s">
        <v>906</v>
      </c>
    </row>
    <row r="56" spans="8:9">
      <c r="H56" t="s">
        <v>907</v>
      </c>
      <c r="I56" t="s">
        <v>908</v>
      </c>
    </row>
    <row r="57" spans="8:9">
      <c r="H57" t="s">
        <v>909</v>
      </c>
      <c r="I57" t="s">
        <v>910</v>
      </c>
    </row>
    <row r="58" spans="8:9">
      <c r="H58" t="s">
        <v>911</v>
      </c>
      <c r="I58" t="s">
        <v>912</v>
      </c>
    </row>
    <row r="59" spans="8:9">
      <c r="H59" t="s">
        <v>913</v>
      </c>
      <c r="I59" t="s">
        <v>914</v>
      </c>
    </row>
    <row r="60" spans="8:9">
      <c r="H60" t="s">
        <v>915</v>
      </c>
      <c r="I60" t="s">
        <v>916</v>
      </c>
    </row>
    <row r="61" spans="8:9">
      <c r="H61" t="s">
        <v>917</v>
      </c>
      <c r="I61" t="s">
        <v>918</v>
      </c>
    </row>
    <row r="62" spans="8:9">
      <c r="H62" t="s">
        <v>919</v>
      </c>
      <c r="I62" t="s">
        <v>920</v>
      </c>
    </row>
    <row r="63" spans="8:9">
      <c r="H63" t="s">
        <v>921</v>
      </c>
      <c r="I63" t="s">
        <v>922</v>
      </c>
    </row>
    <row r="64" spans="8:9">
      <c r="H64" t="s">
        <v>923</v>
      </c>
      <c r="I64" t="s">
        <v>924</v>
      </c>
    </row>
    <row r="65" spans="8:9">
      <c r="H65" t="s">
        <v>925</v>
      </c>
      <c r="I65" t="s">
        <v>926</v>
      </c>
    </row>
    <row r="66" spans="8:9">
      <c r="H66" t="s">
        <v>927</v>
      </c>
      <c r="I66" t="s">
        <v>928</v>
      </c>
    </row>
    <row r="67" spans="8:9">
      <c r="H67" t="s">
        <v>929</v>
      </c>
      <c r="I67" t="s">
        <v>930</v>
      </c>
    </row>
    <row r="68" spans="8:9">
      <c r="H68" t="s">
        <v>931</v>
      </c>
      <c r="I68" t="s">
        <v>932</v>
      </c>
    </row>
    <row r="69" spans="8:9">
      <c r="H69" t="s">
        <v>933</v>
      </c>
      <c r="I69" t="s">
        <v>934</v>
      </c>
    </row>
    <row r="70" spans="8:9">
      <c r="H70" t="s">
        <v>935</v>
      </c>
      <c r="I70" t="s">
        <v>936</v>
      </c>
    </row>
    <row r="71" spans="8:9">
      <c r="H71" t="s">
        <v>937</v>
      </c>
      <c r="I71" t="s">
        <v>938</v>
      </c>
    </row>
    <row r="72" spans="8:9">
      <c r="H72" t="s">
        <v>939</v>
      </c>
      <c r="I72" t="s">
        <v>940</v>
      </c>
    </row>
    <row r="73" spans="8:9">
      <c r="H73" t="s">
        <v>941</v>
      </c>
      <c r="I73" t="s">
        <v>942</v>
      </c>
    </row>
    <row r="74" spans="8:9">
      <c r="H74" t="s">
        <v>943</v>
      </c>
      <c r="I74" t="s">
        <v>944</v>
      </c>
    </row>
    <row r="75" spans="8:9">
      <c r="H75" t="s">
        <v>945</v>
      </c>
      <c r="I75" t="s">
        <v>946</v>
      </c>
    </row>
    <row r="76" spans="8:9">
      <c r="H76" t="s">
        <v>947</v>
      </c>
      <c r="I76" t="s">
        <v>948</v>
      </c>
    </row>
    <row r="77" spans="8:9">
      <c r="H77" t="s">
        <v>949</v>
      </c>
      <c r="I77" t="s">
        <v>950</v>
      </c>
    </row>
    <row r="78" spans="8:9">
      <c r="H78" t="s">
        <v>951</v>
      </c>
      <c r="I78" t="s">
        <v>952</v>
      </c>
    </row>
    <row r="79" spans="8:9">
      <c r="H79" t="s">
        <v>953</v>
      </c>
      <c r="I79" t="s">
        <v>954</v>
      </c>
    </row>
    <row r="80" spans="8:9">
      <c r="H80" t="s">
        <v>955</v>
      </c>
      <c r="I80" t="s">
        <v>956</v>
      </c>
    </row>
    <row r="81" spans="8:9">
      <c r="H81" t="s">
        <v>957</v>
      </c>
      <c r="I81" t="s">
        <v>958</v>
      </c>
    </row>
    <row r="82" spans="8:9">
      <c r="H82" t="s">
        <v>959</v>
      </c>
      <c r="I82" t="s">
        <v>960</v>
      </c>
    </row>
    <row r="83" spans="8:9">
      <c r="H83" t="s">
        <v>961</v>
      </c>
      <c r="I83" t="s">
        <v>962</v>
      </c>
    </row>
    <row r="84" spans="8:9">
      <c r="H84" t="s">
        <v>963</v>
      </c>
      <c r="I84" t="s">
        <v>964</v>
      </c>
    </row>
    <row r="85" spans="8:9">
      <c r="H85" t="s">
        <v>965</v>
      </c>
      <c r="I85" t="s">
        <v>966</v>
      </c>
    </row>
    <row r="86" spans="8:9">
      <c r="H86" t="s">
        <v>967</v>
      </c>
      <c r="I86" t="s">
        <v>968</v>
      </c>
    </row>
    <row r="87" spans="8:9">
      <c r="H87" t="s">
        <v>969</v>
      </c>
      <c r="I87" t="s">
        <v>970</v>
      </c>
    </row>
    <row r="88" spans="8:9">
      <c r="H88" t="s">
        <v>971</v>
      </c>
      <c r="I88" t="s">
        <v>972</v>
      </c>
    </row>
    <row r="89" spans="8:9">
      <c r="H89" t="s">
        <v>973</v>
      </c>
      <c r="I89" t="s">
        <v>974</v>
      </c>
    </row>
    <row r="90" spans="8:9">
      <c r="H90" t="s">
        <v>975</v>
      </c>
      <c r="I90" t="s">
        <v>976</v>
      </c>
    </row>
    <row r="91" spans="8:9">
      <c r="H91" t="s">
        <v>977</v>
      </c>
      <c r="I91" t="s">
        <v>978</v>
      </c>
    </row>
    <row r="92" spans="8:9">
      <c r="H92" t="s">
        <v>979</v>
      </c>
      <c r="I92" t="s">
        <v>980</v>
      </c>
    </row>
    <row r="93" spans="8:9">
      <c r="H93" t="s">
        <v>981</v>
      </c>
      <c r="I93" t="s">
        <v>982</v>
      </c>
    </row>
    <row r="94" spans="8:9">
      <c r="H94" t="s">
        <v>983</v>
      </c>
      <c r="I94" t="s">
        <v>984</v>
      </c>
    </row>
    <row r="95" spans="8:9">
      <c r="H95" t="s">
        <v>985</v>
      </c>
      <c r="I95" t="s">
        <v>986</v>
      </c>
    </row>
    <row r="96" spans="8:9">
      <c r="H96" t="s">
        <v>987</v>
      </c>
      <c r="I96" t="s">
        <v>988</v>
      </c>
    </row>
    <row r="97" spans="8:9">
      <c r="H97" t="s">
        <v>989</v>
      </c>
      <c r="I97" t="s">
        <v>990</v>
      </c>
    </row>
    <row r="98" spans="8:9">
      <c r="H98" t="s">
        <v>991</v>
      </c>
      <c r="I98" t="s">
        <v>992</v>
      </c>
    </row>
    <row r="99" spans="8:9">
      <c r="H99" t="s">
        <v>993</v>
      </c>
      <c r="I99" t="s">
        <v>994</v>
      </c>
    </row>
    <row r="100" spans="8:9">
      <c r="H100" t="s">
        <v>995</v>
      </c>
      <c r="I100" t="s">
        <v>996</v>
      </c>
    </row>
    <row r="101" spans="8:9">
      <c r="H101" t="s">
        <v>997</v>
      </c>
      <c r="I101" t="s">
        <v>998</v>
      </c>
    </row>
    <row r="102" spans="8:9">
      <c r="H102" t="s">
        <v>999</v>
      </c>
      <c r="I102" t="s">
        <v>1000</v>
      </c>
    </row>
    <row r="103" spans="8:9">
      <c r="H103" t="s">
        <v>1001</v>
      </c>
      <c r="I103" t="s">
        <v>1002</v>
      </c>
    </row>
    <row r="104" spans="8:9">
      <c r="H104" t="s">
        <v>1003</v>
      </c>
      <c r="I104" t="s">
        <v>1004</v>
      </c>
    </row>
    <row r="105" spans="8:9">
      <c r="H105" t="s">
        <v>1005</v>
      </c>
      <c r="I105" t="s">
        <v>1006</v>
      </c>
    </row>
    <row r="106" spans="8:9">
      <c r="H106" t="s">
        <v>1007</v>
      </c>
      <c r="I106" t="s">
        <v>1008</v>
      </c>
    </row>
    <row r="107" spans="8:9">
      <c r="H107" t="s">
        <v>1009</v>
      </c>
      <c r="I107" t="s">
        <v>1010</v>
      </c>
    </row>
    <row r="108" spans="8:9">
      <c r="H108" t="s">
        <v>1011</v>
      </c>
      <c r="I108" t="s">
        <v>1012</v>
      </c>
    </row>
    <row r="109" spans="8:9">
      <c r="H109" t="s">
        <v>1013</v>
      </c>
      <c r="I109" t="s">
        <v>1014</v>
      </c>
    </row>
    <row r="110" spans="8:9">
      <c r="H110" t="s">
        <v>1015</v>
      </c>
      <c r="I110" t="s">
        <v>1016</v>
      </c>
    </row>
    <row r="111" spans="8:9">
      <c r="H111" t="s">
        <v>1017</v>
      </c>
      <c r="I111" t="s">
        <v>1018</v>
      </c>
    </row>
    <row r="112" spans="8:9">
      <c r="H112" t="s">
        <v>1019</v>
      </c>
      <c r="I112" t="s">
        <v>1020</v>
      </c>
    </row>
    <row r="113" spans="8:9">
      <c r="H113" t="s">
        <v>1021</v>
      </c>
      <c r="I113" t="s">
        <v>1022</v>
      </c>
    </row>
    <row r="114" spans="8:9">
      <c r="H114" t="s">
        <v>1023</v>
      </c>
      <c r="I114" t="s">
        <v>1024</v>
      </c>
    </row>
    <row r="115" spans="8:9">
      <c r="H115" t="s">
        <v>1025</v>
      </c>
      <c r="I115" t="s">
        <v>1026</v>
      </c>
    </row>
    <row r="116" spans="8:9">
      <c r="H116" t="s">
        <v>1027</v>
      </c>
      <c r="I116" t="s">
        <v>1028</v>
      </c>
    </row>
    <row r="117" spans="8:9">
      <c r="H117" t="s">
        <v>1029</v>
      </c>
      <c r="I117" t="s">
        <v>1030</v>
      </c>
    </row>
    <row r="118" spans="8:9">
      <c r="H118" t="s">
        <v>1031</v>
      </c>
      <c r="I118" t="s">
        <v>1032</v>
      </c>
    </row>
    <row r="119" spans="9:9">
      <c r="I119" t="s">
        <v>1033</v>
      </c>
    </row>
    <row r="120" spans="9:9">
      <c r="I120" t="s">
        <v>1034</v>
      </c>
    </row>
    <row r="121" spans="9:9">
      <c r="I121" t="s">
        <v>1035</v>
      </c>
    </row>
    <row r="122" spans="9:9">
      <c r="I122" t="s">
        <v>1036</v>
      </c>
    </row>
    <row r="123" spans="9:9">
      <c r="I123" t="s">
        <v>1037</v>
      </c>
    </row>
    <row r="124" spans="9:9">
      <c r="I124" t="s">
        <v>1038</v>
      </c>
    </row>
    <row r="125" spans="9:9">
      <c r="I125" t="s">
        <v>1039</v>
      </c>
    </row>
    <row r="126" spans="9:9">
      <c r="I126" t="s">
        <v>1040</v>
      </c>
    </row>
    <row r="127" spans="9:9">
      <c r="I127" t="s">
        <v>1041</v>
      </c>
    </row>
    <row r="128" spans="9:9">
      <c r="I128" t="s">
        <v>1042</v>
      </c>
    </row>
    <row r="129" spans="9:9">
      <c r="I129" t="s">
        <v>1043</v>
      </c>
    </row>
    <row r="130" spans="9:9">
      <c r="I130" t="s">
        <v>1044</v>
      </c>
    </row>
    <row r="131" spans="9:9">
      <c r="I131" t="s">
        <v>1045</v>
      </c>
    </row>
    <row r="132" spans="9:9">
      <c r="I132" t="s">
        <v>1046</v>
      </c>
    </row>
    <row r="133" spans="9:9">
      <c r="I133" t="s">
        <v>1047</v>
      </c>
    </row>
    <row r="134" spans="9:9">
      <c r="I134" t="s">
        <v>1048</v>
      </c>
    </row>
    <row r="135" spans="9:9">
      <c r="I135" t="s">
        <v>1049</v>
      </c>
    </row>
    <row r="136" spans="9:9">
      <c r="I136" t="s">
        <v>1050</v>
      </c>
    </row>
    <row r="137" spans="9:9">
      <c r="I137" t="s">
        <v>1051</v>
      </c>
    </row>
    <row r="138" spans="9:9">
      <c r="I138" t="s">
        <v>1052</v>
      </c>
    </row>
    <row r="139" spans="9:9">
      <c r="I139" t="s">
        <v>1053</v>
      </c>
    </row>
    <row r="140" spans="9:9">
      <c r="I140" t="s">
        <v>1054</v>
      </c>
    </row>
    <row r="141" spans="9:9">
      <c r="I141" t="s">
        <v>1055</v>
      </c>
    </row>
    <row r="142" spans="9:9">
      <c r="I142" t="s">
        <v>1056</v>
      </c>
    </row>
    <row r="143" spans="9:9">
      <c r="I143" t="s">
        <v>1057</v>
      </c>
    </row>
    <row r="144" spans="9:9">
      <c r="I144" t="s">
        <v>1058</v>
      </c>
    </row>
    <row r="145" spans="9:9">
      <c r="I145" t="s">
        <v>1059</v>
      </c>
    </row>
    <row r="146" spans="9:9">
      <c r="I146" t="s">
        <v>1060</v>
      </c>
    </row>
    <row r="147" spans="9:9">
      <c r="I147" t="s">
        <v>1061</v>
      </c>
    </row>
    <row r="148" spans="9:9">
      <c r="I148" t="s">
        <v>1062</v>
      </c>
    </row>
    <row r="149" spans="9:9">
      <c r="I149" t="s">
        <v>1063</v>
      </c>
    </row>
    <row r="150" spans="9:9">
      <c r="I150" t="s">
        <v>1064</v>
      </c>
    </row>
    <row r="151" spans="9:9">
      <c r="I151" t="s">
        <v>1065</v>
      </c>
    </row>
    <row r="152" spans="9:9">
      <c r="I152" t="s">
        <v>1066</v>
      </c>
    </row>
    <row r="153" spans="9:9">
      <c r="I153" t="s">
        <v>1067</v>
      </c>
    </row>
    <row r="154" spans="9:9">
      <c r="I154" t="s">
        <v>1068</v>
      </c>
    </row>
    <row r="155" spans="9:9">
      <c r="I155" t="s">
        <v>1069</v>
      </c>
    </row>
    <row r="156" spans="9:9">
      <c r="I156" t="s">
        <v>1070</v>
      </c>
    </row>
    <row r="157" spans="9:9">
      <c r="I157" t="s">
        <v>1071</v>
      </c>
    </row>
    <row r="158" spans="9:9">
      <c r="I158" t="s">
        <v>1072</v>
      </c>
    </row>
    <row r="159" spans="9:9">
      <c r="I159" t="s">
        <v>1073</v>
      </c>
    </row>
    <row r="160" spans="9:9">
      <c r="I160" t="s">
        <v>1074</v>
      </c>
    </row>
    <row r="161" spans="9:9">
      <c r="I161" t="s">
        <v>1075</v>
      </c>
    </row>
    <row r="162" spans="9:9">
      <c r="I162" t="s">
        <v>1076</v>
      </c>
    </row>
    <row r="163" spans="9:9">
      <c r="I163" t="s">
        <v>1077</v>
      </c>
    </row>
    <row r="164" spans="9:9">
      <c r="I164" t="s">
        <v>1078</v>
      </c>
    </row>
    <row r="165" spans="9:9">
      <c r="I165" t="s">
        <v>1079</v>
      </c>
    </row>
    <row r="166" spans="9:9">
      <c r="I166" t="s">
        <v>1080</v>
      </c>
    </row>
    <row r="167" spans="9:9">
      <c r="I167" t="s">
        <v>1081</v>
      </c>
    </row>
    <row r="168" spans="9:9">
      <c r="I168" t="s">
        <v>1082</v>
      </c>
    </row>
    <row r="169" spans="9:9">
      <c r="I169" t="s">
        <v>1083</v>
      </c>
    </row>
    <row r="170" spans="9:9">
      <c r="I170" t="s">
        <v>1084</v>
      </c>
    </row>
    <row r="171" spans="9:9">
      <c r="I171" t="s">
        <v>1085</v>
      </c>
    </row>
    <row r="172" spans="9:9">
      <c r="I172" t="s">
        <v>1086</v>
      </c>
    </row>
    <row r="173" spans="9:9">
      <c r="I173" t="s">
        <v>1087</v>
      </c>
    </row>
    <row r="174" spans="9:9">
      <c r="I174" t="s">
        <v>1088</v>
      </c>
    </row>
    <row r="175" spans="9:9">
      <c r="I175" t="s">
        <v>1089</v>
      </c>
    </row>
    <row r="176" spans="9:9">
      <c r="I176" t="s">
        <v>1090</v>
      </c>
    </row>
    <row r="177" spans="9:9">
      <c r="I177" t="s">
        <v>1091</v>
      </c>
    </row>
    <row r="178" spans="9:9">
      <c r="I178" t="s">
        <v>1092</v>
      </c>
    </row>
    <row r="179" spans="9:9">
      <c r="I179" t="s">
        <v>1093</v>
      </c>
    </row>
    <row r="180" spans="9:9">
      <c r="I180" t="s">
        <v>1094</v>
      </c>
    </row>
    <row r="181" spans="9:9">
      <c r="I181" t="s">
        <v>1095</v>
      </c>
    </row>
    <row r="182" spans="9:9">
      <c r="I182" t="s">
        <v>1096</v>
      </c>
    </row>
    <row r="183" spans="9:9">
      <c r="I183" t="s">
        <v>1097</v>
      </c>
    </row>
    <row r="184" spans="9:9">
      <c r="I184" t="s">
        <v>1098</v>
      </c>
    </row>
    <row r="185" spans="9:9">
      <c r="I185" t="s">
        <v>1099</v>
      </c>
    </row>
    <row r="186" spans="9:9">
      <c r="I186" t="s">
        <v>1100</v>
      </c>
    </row>
    <row r="187" spans="9:9">
      <c r="I187" t="s">
        <v>1101</v>
      </c>
    </row>
    <row r="188" spans="9:9">
      <c r="I188" t="s">
        <v>1102</v>
      </c>
    </row>
    <row r="189" spans="9:9">
      <c r="I189" t="s">
        <v>1103</v>
      </c>
    </row>
    <row r="190" spans="9:9">
      <c r="I190" t="s">
        <v>1104</v>
      </c>
    </row>
    <row r="191" spans="9:9">
      <c r="I191" t="s">
        <v>1105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s="84" customFormat="1" ht="29.25" customHeight="1" spans="1:12">
      <c r="A1" s="89"/>
      <c r="B1" s="89"/>
      <c r="C1" s="89"/>
      <c r="D1" s="89"/>
      <c r="E1" s="89"/>
      <c r="F1" s="89"/>
      <c r="G1" s="88" t="s">
        <v>123</v>
      </c>
      <c r="H1" s="89"/>
      <c r="I1" s="89"/>
      <c r="J1" s="89"/>
      <c r="K1" s="89"/>
      <c r="L1" s="89"/>
    </row>
    <row r="2" s="84" customFormat="1" ht="18" customHeight="1" spans="1:12">
      <c r="A2" s="89"/>
      <c r="B2" s="89"/>
      <c r="C2" s="89"/>
      <c r="D2" s="89"/>
      <c r="E2" s="89"/>
      <c r="F2" s="89"/>
      <c r="G2" s="89"/>
      <c r="H2" s="89"/>
      <c r="I2" s="89"/>
      <c r="J2" s="89"/>
      <c r="K2" s="89"/>
      <c r="L2" s="118" t="s">
        <v>124</v>
      </c>
    </row>
    <row r="3" s="84" customFormat="1" ht="18" customHeight="1" spans="1:12">
      <c r="A3" s="90" t="s">
        <v>2</v>
      </c>
      <c r="B3" s="89"/>
      <c r="C3" s="89"/>
      <c r="D3" s="89"/>
      <c r="E3" s="89"/>
      <c r="F3" s="89"/>
      <c r="G3" s="92"/>
      <c r="H3" s="89"/>
      <c r="I3" s="89"/>
      <c r="J3" s="89"/>
      <c r="K3" s="89"/>
      <c r="L3" s="118" t="s">
        <v>3</v>
      </c>
    </row>
    <row r="4" ht="19.5" customHeight="1" spans="1:12">
      <c r="A4" s="128" t="s">
        <v>6</v>
      </c>
      <c r="B4" s="128"/>
      <c r="C4" s="128"/>
      <c r="D4" s="128"/>
      <c r="E4" s="133" t="s">
        <v>103</v>
      </c>
      <c r="F4" s="133" t="s">
        <v>125</v>
      </c>
      <c r="G4" s="133" t="s">
        <v>126</v>
      </c>
      <c r="H4" s="133" t="s">
        <v>127</v>
      </c>
      <c r="I4" s="133"/>
      <c r="J4" s="133" t="s">
        <v>128</v>
      </c>
      <c r="K4" s="133" t="s">
        <v>129</v>
      </c>
      <c r="L4" s="133" t="s">
        <v>130</v>
      </c>
    </row>
    <row r="5" ht="19.5" customHeight="1" spans="1:12">
      <c r="A5" s="133" t="s">
        <v>131</v>
      </c>
      <c r="B5" s="133"/>
      <c r="C5" s="133"/>
      <c r="D5" s="128" t="s">
        <v>132</v>
      </c>
      <c r="E5" s="133"/>
      <c r="F5" s="133"/>
      <c r="G5" s="133"/>
      <c r="H5" s="133" t="s">
        <v>133</v>
      </c>
      <c r="I5" s="133" t="s">
        <v>134</v>
      </c>
      <c r="J5" s="133"/>
      <c r="K5" s="133"/>
      <c r="L5" s="133" t="s">
        <v>133</v>
      </c>
    </row>
    <row r="6" ht="19.5" customHeight="1" spans="1:12">
      <c r="A6" s="133"/>
      <c r="B6" s="133"/>
      <c r="C6" s="133"/>
      <c r="D6" s="128"/>
      <c r="E6" s="133"/>
      <c r="F6" s="133"/>
      <c r="G6" s="133"/>
      <c r="H6" s="133"/>
      <c r="I6" s="133"/>
      <c r="J6" s="133"/>
      <c r="K6" s="133"/>
      <c r="L6" s="133"/>
    </row>
    <row r="7" ht="19.5" customHeight="1" spans="1:12">
      <c r="A7" s="133"/>
      <c r="B7" s="133"/>
      <c r="C7" s="133"/>
      <c r="D7" s="128"/>
      <c r="E7" s="133"/>
      <c r="F7" s="133"/>
      <c r="G7" s="133"/>
      <c r="H7" s="133"/>
      <c r="I7" s="133"/>
      <c r="J7" s="133"/>
      <c r="K7" s="133"/>
      <c r="L7" s="133"/>
    </row>
    <row r="8" ht="19.5" customHeight="1" spans="1:12">
      <c r="A8" s="128" t="s">
        <v>135</v>
      </c>
      <c r="B8" s="128" t="s">
        <v>136</v>
      </c>
      <c r="C8" s="128" t="s">
        <v>137</v>
      </c>
      <c r="D8" s="128" t="s">
        <v>10</v>
      </c>
      <c r="E8" s="133" t="s">
        <v>11</v>
      </c>
      <c r="F8" s="133" t="s">
        <v>12</v>
      </c>
      <c r="G8" s="133" t="s">
        <v>20</v>
      </c>
      <c r="H8" s="133" t="s">
        <v>24</v>
      </c>
      <c r="I8" s="133" t="s">
        <v>29</v>
      </c>
      <c r="J8" s="133" t="s">
        <v>33</v>
      </c>
      <c r="K8" s="133" t="s">
        <v>37</v>
      </c>
      <c r="L8" s="133" t="s">
        <v>41</v>
      </c>
    </row>
    <row r="9" ht="19.5" customHeight="1" spans="1:12">
      <c r="A9" s="128"/>
      <c r="B9" s="128"/>
      <c r="C9" s="128"/>
      <c r="D9" s="128" t="s">
        <v>138</v>
      </c>
      <c r="E9" s="131">
        <f>5959.61-1010</f>
        <v>4949.61</v>
      </c>
      <c r="F9" s="131">
        <f>5932.61-1010</f>
        <v>4922.61</v>
      </c>
      <c r="G9" s="131" t="s">
        <v>25</v>
      </c>
      <c r="H9" s="131" t="s">
        <v>25</v>
      </c>
      <c r="I9" s="131"/>
      <c r="J9" s="131" t="s">
        <v>25</v>
      </c>
      <c r="K9" s="131" t="s">
        <v>25</v>
      </c>
      <c r="L9" s="131" t="s">
        <v>42</v>
      </c>
    </row>
    <row r="10" ht="19.5" customHeight="1" spans="1:12">
      <c r="A10" s="140" t="s">
        <v>139</v>
      </c>
      <c r="B10" s="140"/>
      <c r="C10" s="140"/>
      <c r="D10" s="140" t="s">
        <v>140</v>
      </c>
      <c r="E10" s="131"/>
      <c r="F10" s="131"/>
      <c r="G10" s="131" t="s">
        <v>25</v>
      </c>
      <c r="H10" s="131" t="s">
        <v>25</v>
      </c>
      <c r="I10" s="131"/>
      <c r="J10" s="131" t="s">
        <v>25</v>
      </c>
      <c r="K10" s="131" t="s">
        <v>25</v>
      </c>
      <c r="L10" s="131" t="s">
        <v>25</v>
      </c>
    </row>
    <row r="11" ht="19.5" customHeight="1" spans="1:12">
      <c r="A11" s="140" t="s">
        <v>141</v>
      </c>
      <c r="B11" s="140"/>
      <c r="C11" s="140"/>
      <c r="D11" s="140" t="s">
        <v>142</v>
      </c>
      <c r="E11" s="131"/>
      <c r="F11" s="131"/>
      <c r="G11" s="131" t="s">
        <v>25</v>
      </c>
      <c r="H11" s="131" t="s">
        <v>25</v>
      </c>
      <c r="I11" s="131"/>
      <c r="J11" s="131" t="s">
        <v>25</v>
      </c>
      <c r="K11" s="131" t="s">
        <v>25</v>
      </c>
      <c r="L11" s="131" t="s">
        <v>25</v>
      </c>
    </row>
    <row r="12" ht="19.5" customHeight="1" spans="1:12">
      <c r="A12" s="140" t="s">
        <v>143</v>
      </c>
      <c r="B12" s="140"/>
      <c r="C12" s="140"/>
      <c r="D12" s="140" t="s">
        <v>144</v>
      </c>
      <c r="E12" s="131" t="s">
        <v>145</v>
      </c>
      <c r="F12" s="131" t="s">
        <v>145</v>
      </c>
      <c r="G12" s="131" t="s">
        <v>25</v>
      </c>
      <c r="H12" s="131" t="s">
        <v>25</v>
      </c>
      <c r="I12" s="131"/>
      <c r="J12" s="131" t="s">
        <v>25</v>
      </c>
      <c r="K12" s="131" t="s">
        <v>25</v>
      </c>
      <c r="L12" s="131" t="s">
        <v>25</v>
      </c>
    </row>
    <row r="13" ht="19.5" customHeight="1" spans="1:12">
      <c r="A13" s="140" t="s">
        <v>146</v>
      </c>
      <c r="B13" s="140"/>
      <c r="C13" s="140"/>
      <c r="D13" s="140" t="s">
        <v>147</v>
      </c>
      <c r="E13" s="131" t="s">
        <v>148</v>
      </c>
      <c r="F13" s="131" t="s">
        <v>148</v>
      </c>
      <c r="G13" s="131" t="s">
        <v>25</v>
      </c>
      <c r="H13" s="131" t="s">
        <v>25</v>
      </c>
      <c r="I13" s="131"/>
      <c r="J13" s="131" t="s">
        <v>25</v>
      </c>
      <c r="K13" s="131" t="s">
        <v>25</v>
      </c>
      <c r="L13" s="131" t="s">
        <v>25</v>
      </c>
    </row>
    <row r="14" ht="19.5" customHeight="1" spans="1:12">
      <c r="A14" s="140" t="s">
        <v>149</v>
      </c>
      <c r="B14" s="140"/>
      <c r="C14" s="140"/>
      <c r="D14" s="140" t="s">
        <v>150</v>
      </c>
      <c r="E14" s="131" t="s">
        <v>151</v>
      </c>
      <c r="F14" s="131" t="s">
        <v>151</v>
      </c>
      <c r="G14" s="131" t="s">
        <v>25</v>
      </c>
      <c r="H14" s="131" t="s">
        <v>25</v>
      </c>
      <c r="I14" s="131"/>
      <c r="J14" s="131" t="s">
        <v>25</v>
      </c>
      <c r="K14" s="131" t="s">
        <v>25</v>
      </c>
      <c r="L14" s="131" t="s">
        <v>25</v>
      </c>
    </row>
    <row r="15" ht="19.5" customHeight="1" spans="1:12">
      <c r="A15" s="140" t="s">
        <v>152</v>
      </c>
      <c r="B15" s="140"/>
      <c r="C15" s="140"/>
      <c r="D15" s="140" t="s">
        <v>153</v>
      </c>
      <c r="E15" s="131" t="s">
        <v>154</v>
      </c>
      <c r="F15" s="131" t="s">
        <v>154</v>
      </c>
      <c r="G15" s="131" t="s">
        <v>25</v>
      </c>
      <c r="H15" s="131" t="s">
        <v>25</v>
      </c>
      <c r="I15" s="131"/>
      <c r="J15" s="131" t="s">
        <v>25</v>
      </c>
      <c r="K15" s="131" t="s">
        <v>25</v>
      </c>
      <c r="L15" s="131" t="s">
        <v>25</v>
      </c>
    </row>
    <row r="16" ht="19.5" customHeight="1" spans="1:12">
      <c r="A16" s="140" t="s">
        <v>155</v>
      </c>
      <c r="B16" s="140"/>
      <c r="C16" s="140"/>
      <c r="D16" s="140" t="s">
        <v>156</v>
      </c>
      <c r="E16" s="131" t="s">
        <v>157</v>
      </c>
      <c r="F16" s="131" t="s">
        <v>157</v>
      </c>
      <c r="G16" s="131" t="s">
        <v>25</v>
      </c>
      <c r="H16" s="131" t="s">
        <v>25</v>
      </c>
      <c r="I16" s="131"/>
      <c r="J16" s="131" t="s">
        <v>25</v>
      </c>
      <c r="K16" s="131" t="s">
        <v>25</v>
      </c>
      <c r="L16" s="131" t="s">
        <v>25</v>
      </c>
    </row>
    <row r="17" ht="19.5" customHeight="1" spans="1:12">
      <c r="A17" s="140" t="s">
        <v>158</v>
      </c>
      <c r="B17" s="140"/>
      <c r="C17" s="140"/>
      <c r="D17" s="140" t="s">
        <v>159</v>
      </c>
      <c r="E17" s="131" t="s">
        <v>160</v>
      </c>
      <c r="F17" s="131" t="s">
        <v>160</v>
      </c>
      <c r="G17" s="131" t="s">
        <v>25</v>
      </c>
      <c r="H17" s="131" t="s">
        <v>25</v>
      </c>
      <c r="I17" s="131"/>
      <c r="J17" s="131" t="s">
        <v>25</v>
      </c>
      <c r="K17" s="131" t="s">
        <v>25</v>
      </c>
      <c r="L17" s="131" t="s">
        <v>25</v>
      </c>
    </row>
    <row r="18" ht="19.5" customHeight="1" spans="1:12">
      <c r="A18" s="140" t="s">
        <v>161</v>
      </c>
      <c r="B18" s="140"/>
      <c r="C18" s="140"/>
      <c r="D18" s="140" t="s">
        <v>162</v>
      </c>
      <c r="E18" s="131" t="s">
        <v>163</v>
      </c>
      <c r="F18" s="131" t="s">
        <v>163</v>
      </c>
      <c r="G18" s="131" t="s">
        <v>25</v>
      </c>
      <c r="H18" s="131" t="s">
        <v>25</v>
      </c>
      <c r="I18" s="131"/>
      <c r="J18" s="131" t="s">
        <v>25</v>
      </c>
      <c r="K18" s="131" t="s">
        <v>25</v>
      </c>
      <c r="L18" s="131" t="s">
        <v>25</v>
      </c>
    </row>
    <row r="19" ht="19.5" customHeight="1" spans="1:12">
      <c r="A19" s="140" t="s">
        <v>164</v>
      </c>
      <c r="B19" s="140"/>
      <c r="C19" s="140"/>
      <c r="D19" s="140" t="s">
        <v>165</v>
      </c>
      <c r="E19" s="131" t="s">
        <v>166</v>
      </c>
      <c r="F19" s="131" t="s">
        <v>166</v>
      </c>
      <c r="G19" s="131" t="s">
        <v>25</v>
      </c>
      <c r="H19" s="131" t="s">
        <v>25</v>
      </c>
      <c r="I19" s="131"/>
      <c r="J19" s="131" t="s">
        <v>25</v>
      </c>
      <c r="K19" s="131" t="s">
        <v>25</v>
      </c>
      <c r="L19" s="131" t="s">
        <v>25</v>
      </c>
    </row>
    <row r="20" ht="19.5" customHeight="1" spans="1:12">
      <c r="A20" s="140" t="s">
        <v>167</v>
      </c>
      <c r="B20" s="140"/>
      <c r="C20" s="140"/>
      <c r="D20" s="140" t="s">
        <v>168</v>
      </c>
      <c r="E20" s="131" t="s">
        <v>169</v>
      </c>
      <c r="F20" s="131" t="s">
        <v>169</v>
      </c>
      <c r="G20" s="131" t="s">
        <v>25</v>
      </c>
      <c r="H20" s="131" t="s">
        <v>25</v>
      </c>
      <c r="I20" s="131"/>
      <c r="J20" s="131" t="s">
        <v>25</v>
      </c>
      <c r="K20" s="131" t="s">
        <v>25</v>
      </c>
      <c r="L20" s="131" t="s">
        <v>25</v>
      </c>
    </row>
    <row r="21" ht="19.5" customHeight="1" spans="1:12">
      <c r="A21" s="140" t="s">
        <v>170</v>
      </c>
      <c r="B21" s="140"/>
      <c r="C21" s="140"/>
      <c r="D21" s="140" t="s">
        <v>171</v>
      </c>
      <c r="E21" s="131" t="s">
        <v>172</v>
      </c>
      <c r="F21" s="131" t="s">
        <v>172</v>
      </c>
      <c r="G21" s="131" t="s">
        <v>25</v>
      </c>
      <c r="H21" s="131" t="s">
        <v>25</v>
      </c>
      <c r="I21" s="131"/>
      <c r="J21" s="131" t="s">
        <v>25</v>
      </c>
      <c r="K21" s="131" t="s">
        <v>25</v>
      </c>
      <c r="L21" s="131" t="s">
        <v>25</v>
      </c>
    </row>
    <row r="22" ht="19.5" customHeight="1" spans="1:12">
      <c r="A22" s="140" t="s">
        <v>173</v>
      </c>
      <c r="B22" s="140"/>
      <c r="C22" s="140"/>
      <c r="D22" s="140" t="s">
        <v>174</v>
      </c>
      <c r="E22" s="131" t="s">
        <v>175</v>
      </c>
      <c r="F22" s="131" t="s">
        <v>176</v>
      </c>
      <c r="G22" s="131" t="s">
        <v>25</v>
      </c>
      <c r="H22" s="131" t="s">
        <v>25</v>
      </c>
      <c r="I22" s="131"/>
      <c r="J22" s="131" t="s">
        <v>25</v>
      </c>
      <c r="K22" s="131" t="s">
        <v>25</v>
      </c>
      <c r="L22" s="131" t="s">
        <v>42</v>
      </c>
    </row>
    <row r="23" ht="19.5" customHeight="1" spans="1:12">
      <c r="A23" s="140" t="s">
        <v>177</v>
      </c>
      <c r="B23" s="140"/>
      <c r="C23" s="140"/>
      <c r="D23" s="140" t="s">
        <v>178</v>
      </c>
      <c r="E23" s="131" t="s">
        <v>65</v>
      </c>
      <c r="F23" s="131" t="s">
        <v>65</v>
      </c>
      <c r="G23" s="131" t="s">
        <v>25</v>
      </c>
      <c r="H23" s="131" t="s">
        <v>25</v>
      </c>
      <c r="I23" s="131"/>
      <c r="J23" s="131" t="s">
        <v>25</v>
      </c>
      <c r="K23" s="131" t="s">
        <v>25</v>
      </c>
      <c r="L23" s="131" t="s">
        <v>25</v>
      </c>
    </row>
    <row r="24" ht="19.5" customHeight="1" spans="1:12">
      <c r="A24" s="140" t="s">
        <v>179</v>
      </c>
      <c r="B24" s="140"/>
      <c r="C24" s="140"/>
      <c r="D24" s="140" t="s">
        <v>180</v>
      </c>
      <c r="E24" s="131" t="s">
        <v>181</v>
      </c>
      <c r="F24" s="131" t="s">
        <v>181</v>
      </c>
      <c r="G24" s="131" t="s">
        <v>25</v>
      </c>
      <c r="H24" s="131" t="s">
        <v>25</v>
      </c>
      <c r="I24" s="131"/>
      <c r="J24" s="131" t="s">
        <v>25</v>
      </c>
      <c r="K24" s="131" t="s">
        <v>25</v>
      </c>
      <c r="L24" s="131" t="s">
        <v>25</v>
      </c>
    </row>
    <row r="25" ht="19.5" customHeight="1" spans="1:12">
      <c r="A25" s="140" t="s">
        <v>182</v>
      </c>
      <c r="B25" s="140"/>
      <c r="C25" s="140"/>
      <c r="D25" s="140" t="s">
        <v>183</v>
      </c>
      <c r="E25" s="131" t="s">
        <v>184</v>
      </c>
      <c r="F25" s="131" t="s">
        <v>184</v>
      </c>
      <c r="G25" s="131" t="s">
        <v>25</v>
      </c>
      <c r="H25" s="131" t="s">
        <v>25</v>
      </c>
      <c r="I25" s="131"/>
      <c r="J25" s="131" t="s">
        <v>25</v>
      </c>
      <c r="K25" s="131" t="s">
        <v>25</v>
      </c>
      <c r="L25" s="131" t="s">
        <v>25</v>
      </c>
    </row>
    <row r="26" ht="19.5" customHeight="1" spans="1:12">
      <c r="A26" s="140" t="s">
        <v>185</v>
      </c>
      <c r="B26" s="140"/>
      <c r="C26" s="140"/>
      <c r="D26" s="140" t="s">
        <v>186</v>
      </c>
      <c r="E26" s="131" t="s">
        <v>187</v>
      </c>
      <c r="F26" s="131" t="s">
        <v>187</v>
      </c>
      <c r="G26" s="131" t="s">
        <v>25</v>
      </c>
      <c r="H26" s="131" t="s">
        <v>25</v>
      </c>
      <c r="I26" s="131"/>
      <c r="J26" s="131" t="s">
        <v>25</v>
      </c>
      <c r="K26" s="131" t="s">
        <v>25</v>
      </c>
      <c r="L26" s="131" t="s">
        <v>25</v>
      </c>
    </row>
    <row r="27" ht="19.5" customHeight="1" spans="1:12">
      <c r="A27" s="140" t="s">
        <v>188</v>
      </c>
      <c r="B27" s="140"/>
      <c r="C27" s="140"/>
      <c r="D27" s="140" t="s">
        <v>189</v>
      </c>
      <c r="E27" s="131" t="s">
        <v>190</v>
      </c>
      <c r="F27" s="131" t="s">
        <v>190</v>
      </c>
      <c r="G27" s="131" t="s">
        <v>25</v>
      </c>
      <c r="H27" s="131" t="s">
        <v>25</v>
      </c>
      <c r="I27" s="131"/>
      <c r="J27" s="131" t="s">
        <v>25</v>
      </c>
      <c r="K27" s="131" t="s">
        <v>25</v>
      </c>
      <c r="L27" s="131" t="s">
        <v>25</v>
      </c>
    </row>
    <row r="28" ht="19.5" customHeight="1" spans="1:12">
      <c r="A28" s="140" t="s">
        <v>191</v>
      </c>
      <c r="B28" s="140"/>
      <c r="C28" s="140"/>
      <c r="D28" s="140"/>
      <c r="E28" s="140"/>
      <c r="F28" s="140"/>
      <c r="G28" s="140"/>
      <c r="H28" s="140"/>
      <c r="I28" s="140"/>
      <c r="J28" s="140"/>
      <c r="K28" s="140"/>
      <c r="L28" s="140"/>
    </row>
    <row r="29" spans="4:4">
      <c r="D29" t="s">
        <v>122</v>
      </c>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4" activePane="bottomRight" state="frozen"/>
      <selection/>
      <selection pane="topRight"/>
      <selection pane="bottomLeft"/>
      <selection pane="bottomRight" activeCell="N20" sqref="N20"/>
    </sheetView>
  </sheetViews>
  <sheetFormatPr defaultColWidth="9" defaultRowHeight="14.4"/>
  <cols>
    <col min="1" max="3" width="3.25" customWidth="1"/>
    <col min="4" max="4" width="32.75" customWidth="1"/>
    <col min="5" max="10" width="18.75" customWidth="1"/>
  </cols>
  <sheetData>
    <row r="1" s="84" customFormat="1" ht="36" customHeight="1" spans="1:10">
      <c r="A1" s="88" t="s">
        <v>192</v>
      </c>
      <c r="B1" s="88"/>
      <c r="C1" s="88"/>
      <c r="D1" s="88"/>
      <c r="E1" s="88"/>
      <c r="F1" s="88"/>
      <c r="G1" s="88"/>
      <c r="H1" s="88"/>
      <c r="I1" s="88"/>
      <c r="J1" s="88"/>
    </row>
    <row r="2" s="84" customFormat="1" ht="18" customHeight="1" spans="1:10">
      <c r="A2" s="89"/>
      <c r="B2" s="89"/>
      <c r="C2" s="89"/>
      <c r="D2" s="89"/>
      <c r="E2" s="89"/>
      <c r="F2" s="89"/>
      <c r="G2" s="89"/>
      <c r="H2" s="89"/>
      <c r="I2" s="89"/>
      <c r="J2" s="118" t="s">
        <v>193</v>
      </c>
    </row>
    <row r="3" s="84" customFormat="1" ht="18" customHeight="1" spans="1:10">
      <c r="A3" s="90" t="s">
        <v>2</v>
      </c>
      <c r="B3" s="89"/>
      <c r="C3" s="89"/>
      <c r="D3" s="89"/>
      <c r="E3" s="89"/>
      <c r="F3" s="92"/>
      <c r="G3" s="89"/>
      <c r="H3" s="89"/>
      <c r="I3" s="89"/>
      <c r="J3" s="118" t="s">
        <v>3</v>
      </c>
    </row>
    <row r="4" ht="19.5" customHeight="1" spans="1:10">
      <c r="A4" s="128" t="s">
        <v>6</v>
      </c>
      <c r="B4" s="128"/>
      <c r="C4" s="128"/>
      <c r="D4" s="128"/>
      <c r="E4" s="133" t="s">
        <v>105</v>
      </c>
      <c r="F4" s="133" t="s">
        <v>194</v>
      </c>
      <c r="G4" s="133" t="s">
        <v>195</v>
      </c>
      <c r="H4" s="133" t="s">
        <v>196</v>
      </c>
      <c r="I4" s="133" t="s">
        <v>197</v>
      </c>
      <c r="J4" s="133" t="s">
        <v>198</v>
      </c>
    </row>
    <row r="5" ht="19.5" customHeight="1" spans="1:10">
      <c r="A5" s="133" t="s">
        <v>131</v>
      </c>
      <c r="B5" s="133"/>
      <c r="C5" s="133"/>
      <c r="D5" s="128" t="s">
        <v>132</v>
      </c>
      <c r="E5" s="133"/>
      <c r="F5" s="133"/>
      <c r="G5" s="133"/>
      <c r="H5" s="133"/>
      <c r="I5" s="133"/>
      <c r="J5" s="133"/>
    </row>
    <row r="6" ht="19.5" customHeight="1" spans="1:10">
      <c r="A6" s="133"/>
      <c r="B6" s="133"/>
      <c r="C6" s="133"/>
      <c r="D6" s="128"/>
      <c r="E6" s="133"/>
      <c r="F6" s="133"/>
      <c r="G6" s="133"/>
      <c r="H6" s="133"/>
      <c r="I6" s="133"/>
      <c r="J6" s="133"/>
    </row>
    <row r="7" ht="19.5" customHeight="1" spans="1:10">
      <c r="A7" s="133"/>
      <c r="B7" s="133"/>
      <c r="C7" s="133"/>
      <c r="D7" s="128"/>
      <c r="E7" s="133"/>
      <c r="F7" s="133"/>
      <c r="G7" s="133"/>
      <c r="H7" s="133"/>
      <c r="I7" s="133"/>
      <c r="J7" s="133"/>
    </row>
    <row r="8" ht="19.5" customHeight="1" spans="1:10">
      <c r="A8" s="128" t="s">
        <v>135</v>
      </c>
      <c r="B8" s="128" t="s">
        <v>136</v>
      </c>
      <c r="C8" s="128" t="s">
        <v>137</v>
      </c>
      <c r="D8" s="128" t="s">
        <v>10</v>
      </c>
      <c r="E8" s="133" t="s">
        <v>11</v>
      </c>
      <c r="F8" s="133" t="s">
        <v>12</v>
      </c>
      <c r="G8" s="133" t="s">
        <v>20</v>
      </c>
      <c r="H8" s="133" t="s">
        <v>24</v>
      </c>
      <c r="I8" s="133" t="s">
        <v>29</v>
      </c>
      <c r="J8" s="133" t="s">
        <v>33</v>
      </c>
    </row>
    <row r="9" ht="19.5" customHeight="1" spans="1:10">
      <c r="A9" s="128"/>
      <c r="B9" s="128"/>
      <c r="C9" s="128"/>
      <c r="D9" s="128" t="s">
        <v>138</v>
      </c>
      <c r="E9" s="131">
        <f>6086.3-1010</f>
        <v>5076.3</v>
      </c>
      <c r="F9" s="131" t="s">
        <v>199</v>
      </c>
      <c r="G9" s="131">
        <f>4821.71-1010</f>
        <v>3811.71</v>
      </c>
      <c r="H9" s="131"/>
      <c r="I9" s="131"/>
      <c r="J9" s="131"/>
    </row>
    <row r="10" ht="19.5" customHeight="1" spans="1:10">
      <c r="A10" s="140" t="s">
        <v>139</v>
      </c>
      <c r="B10" s="140"/>
      <c r="C10" s="140"/>
      <c r="D10" s="140" t="s">
        <v>140</v>
      </c>
      <c r="E10" s="131"/>
      <c r="F10" s="131"/>
      <c r="G10" s="131"/>
      <c r="H10" s="131"/>
      <c r="I10" s="131"/>
      <c r="J10" s="131"/>
    </row>
    <row r="11" ht="19.5" customHeight="1" spans="1:10">
      <c r="A11" s="140" t="s">
        <v>141</v>
      </c>
      <c r="B11" s="140"/>
      <c r="C11" s="140"/>
      <c r="D11" s="140" t="s">
        <v>142</v>
      </c>
      <c r="E11" s="131"/>
      <c r="F11" s="131"/>
      <c r="G11" s="131"/>
      <c r="H11" s="131"/>
      <c r="I11" s="131"/>
      <c r="J11" s="131"/>
    </row>
    <row r="12" ht="19.5" customHeight="1" spans="1:10">
      <c r="A12" s="140" t="s">
        <v>143</v>
      </c>
      <c r="B12" s="140"/>
      <c r="C12" s="140"/>
      <c r="D12" s="140" t="s">
        <v>144</v>
      </c>
      <c r="E12" s="131" t="s">
        <v>145</v>
      </c>
      <c r="F12" s="131" t="s">
        <v>145</v>
      </c>
      <c r="G12" s="131"/>
      <c r="H12" s="131"/>
      <c r="I12" s="131"/>
      <c r="J12" s="131"/>
    </row>
    <row r="13" ht="19.5" customHeight="1" spans="1:10">
      <c r="A13" s="140" t="s">
        <v>146</v>
      </c>
      <c r="B13" s="140"/>
      <c r="C13" s="140"/>
      <c r="D13" s="140" t="s">
        <v>147</v>
      </c>
      <c r="E13" s="131" t="s">
        <v>148</v>
      </c>
      <c r="F13" s="131" t="s">
        <v>148</v>
      </c>
      <c r="G13" s="131"/>
      <c r="H13" s="131"/>
      <c r="I13" s="131"/>
      <c r="J13" s="131"/>
    </row>
    <row r="14" ht="19.5" customHeight="1" spans="1:10">
      <c r="A14" s="140" t="s">
        <v>149</v>
      </c>
      <c r="B14" s="140"/>
      <c r="C14" s="140"/>
      <c r="D14" s="140" t="s">
        <v>150</v>
      </c>
      <c r="E14" s="131" t="s">
        <v>151</v>
      </c>
      <c r="F14" s="131" t="s">
        <v>151</v>
      </c>
      <c r="G14" s="131"/>
      <c r="H14" s="131"/>
      <c r="I14" s="131"/>
      <c r="J14" s="131"/>
    </row>
    <row r="15" ht="19.5" customHeight="1" spans="1:10">
      <c r="A15" s="140" t="s">
        <v>152</v>
      </c>
      <c r="B15" s="140"/>
      <c r="C15" s="140"/>
      <c r="D15" s="140" t="s">
        <v>153</v>
      </c>
      <c r="E15" s="131" t="s">
        <v>154</v>
      </c>
      <c r="F15" s="131" t="s">
        <v>154</v>
      </c>
      <c r="G15" s="131"/>
      <c r="H15" s="131"/>
      <c r="I15" s="131"/>
      <c r="J15" s="131"/>
    </row>
    <row r="16" ht="19.5" customHeight="1" spans="1:10">
      <c r="A16" s="140" t="s">
        <v>155</v>
      </c>
      <c r="B16" s="140"/>
      <c r="C16" s="140"/>
      <c r="D16" s="140" t="s">
        <v>156</v>
      </c>
      <c r="E16" s="131" t="s">
        <v>157</v>
      </c>
      <c r="F16" s="131" t="s">
        <v>157</v>
      </c>
      <c r="G16" s="131"/>
      <c r="H16" s="131"/>
      <c r="I16" s="131"/>
      <c r="J16" s="131"/>
    </row>
    <row r="17" ht="19.5" customHeight="1" spans="1:10">
      <c r="A17" s="140" t="s">
        <v>158</v>
      </c>
      <c r="B17" s="140"/>
      <c r="C17" s="140"/>
      <c r="D17" s="140" t="s">
        <v>159</v>
      </c>
      <c r="E17" s="131" t="s">
        <v>160</v>
      </c>
      <c r="F17" s="131" t="s">
        <v>160</v>
      </c>
      <c r="G17" s="131"/>
      <c r="H17" s="131"/>
      <c r="I17" s="131"/>
      <c r="J17" s="131"/>
    </row>
    <row r="18" ht="19.5" customHeight="1" spans="1:10">
      <c r="A18" s="140" t="s">
        <v>161</v>
      </c>
      <c r="B18" s="140"/>
      <c r="C18" s="140"/>
      <c r="D18" s="140" t="s">
        <v>162</v>
      </c>
      <c r="E18" s="131" t="s">
        <v>163</v>
      </c>
      <c r="F18" s="131" t="s">
        <v>163</v>
      </c>
      <c r="G18" s="131"/>
      <c r="H18" s="131"/>
      <c r="I18" s="131"/>
      <c r="J18" s="131"/>
    </row>
    <row r="19" ht="19.5" customHeight="1" spans="1:10">
      <c r="A19" s="140" t="s">
        <v>164</v>
      </c>
      <c r="B19" s="140"/>
      <c r="C19" s="140"/>
      <c r="D19" s="140" t="s">
        <v>165</v>
      </c>
      <c r="E19" s="131" t="s">
        <v>166</v>
      </c>
      <c r="F19" s="131" t="s">
        <v>166</v>
      </c>
      <c r="G19" s="131"/>
      <c r="H19" s="131"/>
      <c r="I19" s="131"/>
      <c r="J19" s="131"/>
    </row>
    <row r="20" ht="19.5" customHeight="1" spans="1:10">
      <c r="A20" s="140" t="s">
        <v>167</v>
      </c>
      <c r="B20" s="140"/>
      <c r="C20" s="140"/>
      <c r="D20" s="140" t="s">
        <v>168</v>
      </c>
      <c r="E20" s="131" t="s">
        <v>169</v>
      </c>
      <c r="F20" s="131" t="s">
        <v>169</v>
      </c>
      <c r="G20" s="131"/>
      <c r="H20" s="131"/>
      <c r="I20" s="131"/>
      <c r="J20" s="131"/>
    </row>
    <row r="21" ht="19.5" customHeight="1" spans="1:10">
      <c r="A21" s="140" t="s">
        <v>170</v>
      </c>
      <c r="B21" s="140"/>
      <c r="C21" s="140"/>
      <c r="D21" s="140" t="s">
        <v>171</v>
      </c>
      <c r="E21" s="131" t="s">
        <v>172</v>
      </c>
      <c r="F21" s="131" t="s">
        <v>172</v>
      </c>
      <c r="G21" s="131"/>
      <c r="H21" s="131"/>
      <c r="I21" s="131"/>
      <c r="J21" s="131"/>
    </row>
    <row r="22" ht="19.5" customHeight="1" spans="1:10">
      <c r="A22" s="140" t="s">
        <v>173</v>
      </c>
      <c r="B22" s="140"/>
      <c r="C22" s="140"/>
      <c r="D22" s="140" t="s">
        <v>174</v>
      </c>
      <c r="E22" s="131" t="s">
        <v>200</v>
      </c>
      <c r="F22" s="131" t="s">
        <v>25</v>
      </c>
      <c r="G22" s="131" t="s">
        <v>200</v>
      </c>
      <c r="H22" s="131"/>
      <c r="I22" s="131"/>
      <c r="J22" s="131"/>
    </row>
    <row r="23" ht="19.5" customHeight="1" spans="1:10">
      <c r="A23" s="140" t="s">
        <v>177</v>
      </c>
      <c r="B23" s="140"/>
      <c r="C23" s="140"/>
      <c r="D23" s="140" t="s">
        <v>178</v>
      </c>
      <c r="E23" s="131" t="s">
        <v>65</v>
      </c>
      <c r="F23" s="131"/>
      <c r="G23" s="131" t="s">
        <v>65</v>
      </c>
      <c r="H23" s="131"/>
      <c r="I23" s="131"/>
      <c r="J23" s="131"/>
    </row>
    <row r="24" ht="19.5" customHeight="1" spans="1:10">
      <c r="A24" s="140" t="s">
        <v>179</v>
      </c>
      <c r="B24" s="140"/>
      <c r="C24" s="140"/>
      <c r="D24" s="140" t="s">
        <v>180</v>
      </c>
      <c r="E24" s="131" t="s">
        <v>181</v>
      </c>
      <c r="F24" s="131"/>
      <c r="G24" s="131" t="s">
        <v>181</v>
      </c>
      <c r="H24" s="131"/>
      <c r="I24" s="131"/>
      <c r="J24" s="131"/>
    </row>
    <row r="25" ht="19.5" customHeight="1" spans="1:10">
      <c r="A25" s="140" t="s">
        <v>182</v>
      </c>
      <c r="B25" s="140"/>
      <c r="C25" s="140"/>
      <c r="D25" s="140" t="s">
        <v>183</v>
      </c>
      <c r="E25" s="131" t="s">
        <v>184</v>
      </c>
      <c r="F25" s="131"/>
      <c r="G25" s="131" t="s">
        <v>184</v>
      </c>
      <c r="H25" s="131"/>
      <c r="I25" s="131"/>
      <c r="J25" s="131"/>
    </row>
    <row r="26" ht="19.5" customHeight="1" spans="1:10">
      <c r="A26" s="140" t="s">
        <v>185</v>
      </c>
      <c r="B26" s="140"/>
      <c r="C26" s="140"/>
      <c r="D26" s="140" t="s">
        <v>186</v>
      </c>
      <c r="E26" s="131" t="s">
        <v>187</v>
      </c>
      <c r="F26" s="131"/>
      <c r="G26" s="131" t="s">
        <v>187</v>
      </c>
      <c r="H26" s="131"/>
      <c r="I26" s="131"/>
      <c r="J26" s="131"/>
    </row>
    <row r="27" ht="19.5" customHeight="1" spans="1:10">
      <c r="A27" s="140" t="s">
        <v>188</v>
      </c>
      <c r="B27" s="140"/>
      <c r="C27" s="140"/>
      <c r="D27" s="140" t="s">
        <v>189</v>
      </c>
      <c r="E27" s="131" t="s">
        <v>190</v>
      </c>
      <c r="F27" s="131" t="s">
        <v>190</v>
      </c>
      <c r="G27" s="131"/>
      <c r="H27" s="131"/>
      <c r="I27" s="131"/>
      <c r="J27" s="131"/>
    </row>
    <row r="28" ht="19.5" customHeight="1" spans="1:10">
      <c r="A28" s="140" t="s">
        <v>201</v>
      </c>
      <c r="B28" s="140"/>
      <c r="C28" s="140"/>
      <c r="D28" s="140"/>
      <c r="E28" s="140"/>
      <c r="F28" s="140"/>
      <c r="G28" s="140"/>
      <c r="H28" s="140"/>
      <c r="I28" s="140"/>
      <c r="J28" s="140"/>
    </row>
    <row r="29" spans="4:4">
      <c r="D29" t="s">
        <v>122</v>
      </c>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1"/>
  <sheetViews>
    <sheetView workbookViewId="0">
      <pane ySplit="7" topLeftCell="A20" activePane="bottomLeft" state="frozen"/>
      <selection/>
      <selection pane="bottomLeft" activeCell="D15" sqref="D1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s="84" customFormat="1" ht="25.5" customHeight="1" spans="1:9">
      <c r="A1" s="89"/>
      <c r="B1" s="89"/>
      <c r="C1" s="89"/>
      <c r="D1" s="88" t="s">
        <v>202</v>
      </c>
      <c r="E1" s="89"/>
      <c r="F1" s="89"/>
      <c r="G1" s="89"/>
      <c r="H1" s="89"/>
      <c r="I1" s="89"/>
    </row>
    <row r="2" s="60" customFormat="1" ht="18" customHeight="1" spans="1:9">
      <c r="A2" s="89"/>
      <c r="B2" s="89"/>
      <c r="C2" s="89"/>
      <c r="D2" s="89"/>
      <c r="E2" s="89"/>
      <c r="F2" s="89"/>
      <c r="G2" s="89"/>
      <c r="H2" s="89"/>
      <c r="I2" s="118" t="s">
        <v>203</v>
      </c>
    </row>
    <row r="3" s="60" customFormat="1" ht="18" customHeight="1" spans="1:9">
      <c r="A3" s="90" t="s">
        <v>2</v>
      </c>
      <c r="B3" s="89"/>
      <c r="C3" s="89"/>
      <c r="D3" s="92"/>
      <c r="E3" s="89"/>
      <c r="F3" s="89"/>
      <c r="G3" s="89"/>
      <c r="H3" s="89"/>
      <c r="I3" s="118" t="s">
        <v>3</v>
      </c>
    </row>
    <row r="4" ht="19.5" customHeight="1" spans="1:9">
      <c r="A4" s="128" t="s">
        <v>204</v>
      </c>
      <c r="B4" s="128"/>
      <c r="C4" s="128"/>
      <c r="D4" s="128" t="s">
        <v>205</v>
      </c>
      <c r="E4" s="128"/>
      <c r="F4" s="128"/>
      <c r="G4" s="128"/>
      <c r="H4" s="128"/>
      <c r="I4" s="128"/>
    </row>
    <row r="5" ht="19.5" customHeight="1" spans="1:9">
      <c r="A5" s="133" t="s">
        <v>206</v>
      </c>
      <c r="B5" s="133" t="s">
        <v>7</v>
      </c>
      <c r="C5" s="133" t="s">
        <v>207</v>
      </c>
      <c r="D5" s="133" t="s">
        <v>208</v>
      </c>
      <c r="E5" s="133" t="s">
        <v>7</v>
      </c>
      <c r="F5" s="128" t="s">
        <v>138</v>
      </c>
      <c r="G5" s="133" t="s">
        <v>209</v>
      </c>
      <c r="H5" s="133" t="s">
        <v>210</v>
      </c>
      <c r="I5" s="133" t="s">
        <v>211</v>
      </c>
    </row>
    <row r="6" ht="19.5" customHeight="1" spans="1:9">
      <c r="A6" s="133"/>
      <c r="B6" s="133"/>
      <c r="C6" s="133"/>
      <c r="D6" s="133"/>
      <c r="E6" s="133"/>
      <c r="F6" s="128" t="s">
        <v>133</v>
      </c>
      <c r="G6" s="133" t="s">
        <v>209</v>
      </c>
      <c r="H6" s="133"/>
      <c r="I6" s="133"/>
    </row>
    <row r="7" ht="19.5" customHeight="1" spans="1:9">
      <c r="A7" s="128" t="s">
        <v>212</v>
      </c>
      <c r="B7" s="128"/>
      <c r="C7" s="128" t="s">
        <v>11</v>
      </c>
      <c r="D7" s="128" t="s">
        <v>212</v>
      </c>
      <c r="E7" s="128"/>
      <c r="F7" s="128" t="s">
        <v>12</v>
      </c>
      <c r="G7" s="128" t="s">
        <v>20</v>
      </c>
      <c r="H7" s="128" t="s">
        <v>24</v>
      </c>
      <c r="I7" s="128" t="s">
        <v>29</v>
      </c>
    </row>
    <row r="8" ht="19.5" customHeight="1" spans="1:9">
      <c r="A8" s="129" t="s">
        <v>213</v>
      </c>
      <c r="B8" s="128" t="s">
        <v>11</v>
      </c>
      <c r="C8" s="131">
        <f>5932.61-1010</f>
        <v>4922.61</v>
      </c>
      <c r="D8" s="129" t="s">
        <v>14</v>
      </c>
      <c r="E8" s="128" t="s">
        <v>22</v>
      </c>
      <c r="F8" s="131"/>
      <c r="G8" s="131"/>
      <c r="H8" s="131"/>
      <c r="I8" s="131"/>
    </row>
    <row r="9" ht="19.5" customHeight="1" spans="1:9">
      <c r="A9" s="129" t="s">
        <v>214</v>
      </c>
      <c r="B9" s="128" t="s">
        <v>12</v>
      </c>
      <c r="C9" s="131"/>
      <c r="D9" s="129" t="s">
        <v>17</v>
      </c>
      <c r="E9" s="128" t="s">
        <v>27</v>
      </c>
      <c r="F9" s="131"/>
      <c r="G9" s="131"/>
      <c r="H9" s="131"/>
      <c r="I9" s="131"/>
    </row>
    <row r="10" ht="19.5" customHeight="1" spans="1:9">
      <c r="A10" s="129" t="s">
        <v>215</v>
      </c>
      <c r="B10" s="128" t="s">
        <v>20</v>
      </c>
      <c r="C10" s="131"/>
      <c r="D10" s="129" t="s">
        <v>21</v>
      </c>
      <c r="E10" s="128" t="s">
        <v>31</v>
      </c>
      <c r="F10" s="131"/>
      <c r="G10" s="131"/>
      <c r="H10" s="131"/>
      <c r="I10" s="131"/>
    </row>
    <row r="11" ht="19.5" customHeight="1" spans="1:9">
      <c r="A11" s="129"/>
      <c r="B11" s="128" t="s">
        <v>24</v>
      </c>
      <c r="C11" s="131"/>
      <c r="D11" s="129" t="s">
        <v>26</v>
      </c>
      <c r="E11" s="128" t="s">
        <v>35</v>
      </c>
      <c r="F11" s="131"/>
      <c r="G11" s="131"/>
      <c r="H11" s="131"/>
      <c r="I11" s="131"/>
    </row>
    <row r="12" ht="19.5" customHeight="1" spans="1:9">
      <c r="A12" s="129"/>
      <c r="B12" s="128" t="s">
        <v>29</v>
      </c>
      <c r="C12" s="131"/>
      <c r="D12" s="129" t="s">
        <v>30</v>
      </c>
      <c r="E12" s="128" t="s">
        <v>39</v>
      </c>
      <c r="F12" s="131"/>
      <c r="G12" s="131"/>
      <c r="H12" s="131"/>
      <c r="I12" s="131"/>
    </row>
    <row r="13" ht="19.5" customHeight="1" spans="1:9">
      <c r="A13" s="129"/>
      <c r="B13" s="128" t="s">
        <v>33</v>
      </c>
      <c r="C13" s="131"/>
      <c r="D13" s="129" t="s">
        <v>34</v>
      </c>
      <c r="E13" s="128" t="s">
        <v>44</v>
      </c>
      <c r="F13" s="131"/>
      <c r="G13" s="131"/>
      <c r="H13" s="131"/>
      <c r="I13" s="131"/>
    </row>
    <row r="14" ht="19.5" customHeight="1" spans="1:9">
      <c r="A14" s="129"/>
      <c r="B14" s="128" t="s">
        <v>37</v>
      </c>
      <c r="C14" s="131"/>
      <c r="D14" s="129" t="s">
        <v>38</v>
      </c>
      <c r="E14" s="128" t="s">
        <v>47</v>
      </c>
      <c r="F14" s="131"/>
      <c r="G14" s="131"/>
      <c r="H14" s="131"/>
      <c r="I14" s="131"/>
    </row>
    <row r="15" ht="19.5" customHeight="1" spans="1:9">
      <c r="A15" s="129"/>
      <c r="B15" s="128" t="s">
        <v>41</v>
      </c>
      <c r="C15" s="131"/>
      <c r="D15" s="129" t="s">
        <v>43</v>
      </c>
      <c r="E15" s="128" t="s">
        <v>51</v>
      </c>
      <c r="F15" s="131" t="s">
        <v>216</v>
      </c>
      <c r="G15" s="131" t="s">
        <v>216</v>
      </c>
      <c r="H15" s="131"/>
      <c r="I15" s="131"/>
    </row>
    <row r="16" ht="19.5" customHeight="1" spans="1:9">
      <c r="A16" s="129"/>
      <c r="B16" s="128" t="s">
        <v>45</v>
      </c>
      <c r="C16" s="131"/>
      <c r="D16" s="129" t="s">
        <v>46</v>
      </c>
      <c r="E16" s="128" t="s">
        <v>54</v>
      </c>
      <c r="F16" s="131" t="s">
        <v>48</v>
      </c>
      <c r="G16" s="131" t="s">
        <v>48</v>
      </c>
      <c r="H16" s="131"/>
      <c r="I16" s="131"/>
    </row>
    <row r="17" ht="19.5" customHeight="1" spans="1:9">
      <c r="A17" s="129"/>
      <c r="B17" s="128" t="s">
        <v>49</v>
      </c>
      <c r="C17" s="131"/>
      <c r="D17" s="129" t="s">
        <v>50</v>
      </c>
      <c r="E17" s="128" t="s">
        <v>58</v>
      </c>
      <c r="F17" s="131"/>
      <c r="G17" s="131"/>
      <c r="H17" s="131"/>
      <c r="I17" s="131"/>
    </row>
    <row r="18" ht="19.5" customHeight="1" spans="1:9">
      <c r="A18" s="129"/>
      <c r="B18" s="128" t="s">
        <v>52</v>
      </c>
      <c r="C18" s="131"/>
      <c r="D18" s="129" t="s">
        <v>53</v>
      </c>
      <c r="E18" s="128" t="s">
        <v>61</v>
      </c>
      <c r="F18" s="131" t="s">
        <v>217</v>
      </c>
      <c r="G18" s="131" t="s">
        <v>217</v>
      </c>
      <c r="H18" s="131"/>
      <c r="I18" s="131"/>
    </row>
    <row r="19" ht="19.5" customHeight="1" spans="1:9">
      <c r="A19" s="129"/>
      <c r="B19" s="128" t="s">
        <v>56</v>
      </c>
      <c r="C19" s="131"/>
      <c r="D19" s="129" t="s">
        <v>57</v>
      </c>
      <c r="E19" s="128" t="s">
        <v>64</v>
      </c>
      <c r="F19" s="131"/>
      <c r="G19" s="131"/>
      <c r="H19" s="131"/>
      <c r="I19" s="131"/>
    </row>
    <row r="20" ht="19.5" customHeight="1" spans="1:9">
      <c r="A20" s="129"/>
      <c r="B20" s="128" t="s">
        <v>59</v>
      </c>
      <c r="C20" s="131"/>
      <c r="D20" s="129" t="s">
        <v>60</v>
      </c>
      <c r="E20" s="128" t="s">
        <v>68</v>
      </c>
      <c r="F20" s="131"/>
      <c r="G20" s="131"/>
      <c r="H20" s="131"/>
      <c r="I20" s="131"/>
    </row>
    <row r="21" ht="19.5" customHeight="1" spans="1:9">
      <c r="A21" s="129"/>
      <c r="B21" s="128" t="s">
        <v>62</v>
      </c>
      <c r="C21" s="131"/>
      <c r="D21" s="129" t="s">
        <v>63</v>
      </c>
      <c r="E21" s="128" t="s">
        <v>71</v>
      </c>
      <c r="F21" s="131" t="s">
        <v>65</v>
      </c>
      <c r="G21" s="131" t="s">
        <v>65</v>
      </c>
      <c r="H21" s="131"/>
      <c r="I21" s="131"/>
    </row>
    <row r="22" ht="19.5" customHeight="1" spans="1:9">
      <c r="A22" s="129"/>
      <c r="B22" s="128" t="s">
        <v>66</v>
      </c>
      <c r="C22" s="131"/>
      <c r="D22" s="129" t="s">
        <v>67</v>
      </c>
      <c r="E22" s="128" t="s">
        <v>74</v>
      </c>
      <c r="F22" s="131"/>
      <c r="G22" s="131"/>
      <c r="H22" s="131"/>
      <c r="I22" s="131"/>
    </row>
    <row r="23" ht="19.5" customHeight="1" spans="1:9">
      <c r="A23" s="129"/>
      <c r="B23" s="128" t="s">
        <v>69</v>
      </c>
      <c r="C23" s="131"/>
      <c r="D23" s="129" t="s">
        <v>70</v>
      </c>
      <c r="E23" s="128" t="s">
        <v>77</v>
      </c>
      <c r="F23" s="131"/>
      <c r="G23" s="131"/>
      <c r="H23" s="131"/>
      <c r="I23" s="131"/>
    </row>
    <row r="24" ht="19.5" customHeight="1" spans="1:9">
      <c r="A24" s="129"/>
      <c r="B24" s="128" t="s">
        <v>72</v>
      </c>
      <c r="C24" s="131"/>
      <c r="D24" s="129" t="s">
        <v>73</v>
      </c>
      <c r="E24" s="128" t="s">
        <v>80</v>
      </c>
      <c r="F24" s="131"/>
      <c r="G24" s="131"/>
      <c r="H24" s="131"/>
      <c r="I24" s="131"/>
    </row>
    <row r="25" ht="19.5" customHeight="1" spans="1:9">
      <c r="A25" s="129"/>
      <c r="B25" s="128" t="s">
        <v>75</v>
      </c>
      <c r="C25" s="131"/>
      <c r="D25" s="129" t="s">
        <v>76</v>
      </c>
      <c r="E25" s="128" t="s">
        <v>84</v>
      </c>
      <c r="F25" s="131"/>
      <c r="G25" s="131"/>
      <c r="H25" s="131"/>
      <c r="I25" s="131"/>
    </row>
    <row r="26" ht="19.5" customHeight="1" spans="1:9">
      <c r="A26" s="129"/>
      <c r="B26" s="128" t="s">
        <v>78</v>
      </c>
      <c r="C26" s="131"/>
      <c r="D26" s="129" t="s">
        <v>79</v>
      </c>
      <c r="E26" s="128" t="s">
        <v>87</v>
      </c>
      <c r="F26" s="131" t="s">
        <v>81</v>
      </c>
      <c r="G26" s="131" t="s">
        <v>81</v>
      </c>
      <c r="H26" s="131"/>
      <c r="I26" s="131"/>
    </row>
    <row r="27" ht="19.5" customHeight="1" spans="1:9">
      <c r="A27" s="129"/>
      <c r="B27" s="128" t="s">
        <v>82</v>
      </c>
      <c r="C27" s="131"/>
      <c r="D27" s="129" t="s">
        <v>83</v>
      </c>
      <c r="E27" s="128" t="s">
        <v>90</v>
      </c>
      <c r="F27" s="131"/>
      <c r="G27" s="131"/>
      <c r="H27" s="131"/>
      <c r="I27" s="131"/>
    </row>
    <row r="28" ht="19.5" customHeight="1" spans="1:9">
      <c r="A28" s="129"/>
      <c r="B28" s="128" t="s">
        <v>85</v>
      </c>
      <c r="C28" s="131"/>
      <c r="D28" s="129" t="s">
        <v>86</v>
      </c>
      <c r="E28" s="128" t="s">
        <v>93</v>
      </c>
      <c r="F28" s="131"/>
      <c r="G28" s="131"/>
      <c r="H28" s="131"/>
      <c r="I28" s="131"/>
    </row>
    <row r="29" ht="19.5" customHeight="1" spans="1:9">
      <c r="A29" s="129"/>
      <c r="B29" s="128" t="s">
        <v>88</v>
      </c>
      <c r="C29" s="131"/>
      <c r="D29" s="129" t="s">
        <v>89</v>
      </c>
      <c r="E29" s="128" t="s">
        <v>96</v>
      </c>
      <c r="F29" s="131"/>
      <c r="G29" s="131"/>
      <c r="H29" s="131"/>
      <c r="I29" s="131"/>
    </row>
    <row r="30" ht="19.5" customHeight="1" spans="1:9">
      <c r="A30" s="129"/>
      <c r="B30" s="128" t="s">
        <v>91</v>
      </c>
      <c r="C30" s="131"/>
      <c r="D30" s="129" t="s">
        <v>92</v>
      </c>
      <c r="E30" s="128" t="s">
        <v>99</v>
      </c>
      <c r="F30" s="131"/>
      <c r="G30" s="131"/>
      <c r="H30" s="131"/>
      <c r="I30" s="131"/>
    </row>
    <row r="31" ht="19.5" customHeight="1" spans="1:9">
      <c r="A31" s="129"/>
      <c r="B31" s="128" t="s">
        <v>94</v>
      </c>
      <c r="C31" s="131"/>
      <c r="D31" s="129" t="s">
        <v>95</v>
      </c>
      <c r="E31" s="128" t="s">
        <v>102</v>
      </c>
      <c r="F31" s="131"/>
      <c r="G31" s="131"/>
      <c r="H31" s="131"/>
      <c r="I31" s="131"/>
    </row>
    <row r="32" ht="19.5" customHeight="1" spans="1:9">
      <c r="A32" s="129"/>
      <c r="B32" s="128" t="s">
        <v>97</v>
      </c>
      <c r="C32" s="131"/>
      <c r="D32" s="129" t="s">
        <v>98</v>
      </c>
      <c r="E32" s="128" t="s">
        <v>106</v>
      </c>
      <c r="F32" s="131"/>
      <c r="G32" s="131"/>
      <c r="H32" s="131"/>
      <c r="I32" s="131"/>
    </row>
    <row r="33" ht="19.5" customHeight="1" spans="1:9">
      <c r="A33" s="129"/>
      <c r="B33" s="128" t="s">
        <v>100</v>
      </c>
      <c r="C33" s="131"/>
      <c r="D33" s="129" t="s">
        <v>101</v>
      </c>
      <c r="E33" s="128" t="s">
        <v>110</v>
      </c>
      <c r="F33" s="131"/>
      <c r="G33" s="131"/>
      <c r="H33" s="131"/>
      <c r="I33" s="131"/>
    </row>
    <row r="34" ht="19.5" customHeight="1" spans="1:9">
      <c r="A34" s="128" t="s">
        <v>103</v>
      </c>
      <c r="B34" s="128" t="s">
        <v>104</v>
      </c>
      <c r="C34" s="131">
        <f>5932.61-1010</f>
        <v>4922.61</v>
      </c>
      <c r="D34" s="128" t="s">
        <v>105</v>
      </c>
      <c r="E34" s="128" t="s">
        <v>115</v>
      </c>
      <c r="F34" s="131">
        <f>5932.61-1010</f>
        <v>4922.61</v>
      </c>
      <c r="G34" s="131">
        <f>5932.61-1010</f>
        <v>4922.61</v>
      </c>
      <c r="H34" s="131"/>
      <c r="I34" s="131"/>
    </row>
    <row r="35" ht="19.5" customHeight="1" spans="1:9">
      <c r="A35" s="129" t="s">
        <v>218</v>
      </c>
      <c r="B35" s="128" t="s">
        <v>108</v>
      </c>
      <c r="C35" s="131" t="s">
        <v>25</v>
      </c>
      <c r="D35" s="129" t="s">
        <v>219</v>
      </c>
      <c r="E35" s="128" t="s">
        <v>119</v>
      </c>
      <c r="F35" s="131" t="s">
        <v>25</v>
      </c>
      <c r="G35" s="131" t="s">
        <v>25</v>
      </c>
      <c r="H35" s="131"/>
      <c r="I35" s="131"/>
    </row>
    <row r="36" ht="19.5" customHeight="1" spans="1:9">
      <c r="A36" s="129" t="s">
        <v>213</v>
      </c>
      <c r="B36" s="128" t="s">
        <v>112</v>
      </c>
      <c r="C36" s="131" t="s">
        <v>25</v>
      </c>
      <c r="D36" s="129"/>
      <c r="E36" s="128" t="s">
        <v>220</v>
      </c>
      <c r="F36" s="131"/>
      <c r="G36" s="131"/>
      <c r="H36" s="131"/>
      <c r="I36" s="131"/>
    </row>
    <row r="37" ht="19.5" customHeight="1" spans="1:9">
      <c r="A37" s="129" t="s">
        <v>214</v>
      </c>
      <c r="B37" s="128" t="s">
        <v>118</v>
      </c>
      <c r="C37" s="131"/>
      <c r="D37" s="128"/>
      <c r="E37" s="128" t="s">
        <v>221</v>
      </c>
      <c r="F37" s="131"/>
      <c r="G37" s="131"/>
      <c r="H37" s="131"/>
      <c r="I37" s="131"/>
    </row>
    <row r="38" ht="19.5" customHeight="1" spans="1:9">
      <c r="A38" s="129" t="s">
        <v>215</v>
      </c>
      <c r="B38" s="128" t="s">
        <v>15</v>
      </c>
      <c r="C38" s="131"/>
      <c r="D38" s="129"/>
      <c r="E38" s="128" t="s">
        <v>222</v>
      </c>
      <c r="F38" s="131"/>
      <c r="G38" s="131"/>
      <c r="H38" s="131"/>
      <c r="I38" s="131"/>
    </row>
    <row r="39" ht="19.5" customHeight="1" spans="1:9">
      <c r="A39" s="128" t="s">
        <v>117</v>
      </c>
      <c r="B39" s="128" t="s">
        <v>18</v>
      </c>
      <c r="C39" s="131">
        <f>5932.61-1010</f>
        <v>4922.61</v>
      </c>
      <c r="D39" s="128" t="s">
        <v>117</v>
      </c>
      <c r="E39" s="128" t="s">
        <v>223</v>
      </c>
      <c r="F39" s="131">
        <f>5932.61-1010</f>
        <v>4922.61</v>
      </c>
      <c r="G39" s="131">
        <f>5932.61-1010</f>
        <v>4922.61</v>
      </c>
      <c r="H39" s="131"/>
      <c r="I39" s="131"/>
    </row>
    <row r="40" ht="19.5" customHeight="1" spans="1:9">
      <c r="A40" s="140" t="s">
        <v>224</v>
      </c>
      <c r="B40" s="140"/>
      <c r="C40" s="140"/>
      <c r="D40" s="140"/>
      <c r="E40" s="140"/>
      <c r="F40" s="140"/>
      <c r="G40" s="140"/>
      <c r="H40" s="140"/>
      <c r="I40" s="140"/>
    </row>
    <row r="41" spans="1:1">
      <c r="A41" t="s">
        <v>122</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0"/>
  <sheetViews>
    <sheetView workbookViewId="0">
      <pane xSplit="4" ySplit="9" topLeftCell="E10" activePane="bottomRight" state="frozen"/>
      <selection/>
      <selection pane="topRight"/>
      <selection pane="bottomLeft"/>
      <selection pane="bottomRight" activeCell="G48" sqref="G48"/>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25" customFormat="1" ht="36" customHeight="1" spans="1:20">
      <c r="A1" s="150" t="s">
        <v>225</v>
      </c>
      <c r="B1" s="150"/>
      <c r="C1" s="150"/>
      <c r="D1" s="150"/>
      <c r="E1" s="150"/>
      <c r="F1" s="150"/>
      <c r="G1" s="150"/>
      <c r="H1" s="150"/>
      <c r="I1" s="150"/>
      <c r="J1" s="150"/>
      <c r="K1" s="150"/>
      <c r="L1" s="150"/>
      <c r="M1" s="150"/>
      <c r="N1" s="150"/>
      <c r="O1" s="150"/>
      <c r="P1" s="150"/>
      <c r="Q1" s="150"/>
      <c r="R1" s="150"/>
      <c r="S1" s="150"/>
      <c r="T1" s="150"/>
    </row>
    <row r="2" s="125" customFormat="1" ht="19.5" customHeight="1" spans="1:20">
      <c r="A2" s="151"/>
      <c r="B2" s="151"/>
      <c r="C2" s="151"/>
      <c r="D2" s="151"/>
      <c r="E2" s="151"/>
      <c r="F2" s="151"/>
      <c r="G2" s="151"/>
      <c r="H2" s="151"/>
      <c r="I2" s="151"/>
      <c r="J2" s="151"/>
      <c r="K2" s="151"/>
      <c r="L2" s="151"/>
      <c r="M2" s="151"/>
      <c r="N2" s="151"/>
      <c r="O2" s="151"/>
      <c r="P2" s="154"/>
      <c r="Q2" s="159"/>
      <c r="R2" s="159"/>
      <c r="S2" s="67" t="s">
        <v>226</v>
      </c>
      <c r="T2" s="67"/>
    </row>
    <row r="3" s="149" customFormat="1" ht="19.5" customHeight="1" spans="1:20">
      <c r="A3" s="152" t="s">
        <v>2</v>
      </c>
      <c r="B3" s="152"/>
      <c r="C3" s="152"/>
      <c r="D3" s="152"/>
      <c r="E3" s="153"/>
      <c r="F3" s="153"/>
      <c r="G3" s="153"/>
      <c r="H3" s="153"/>
      <c r="I3" s="155"/>
      <c r="J3" s="155"/>
      <c r="K3" s="156"/>
      <c r="L3" s="156"/>
      <c r="M3" s="156"/>
      <c r="N3" s="157"/>
      <c r="O3" s="157"/>
      <c r="P3" s="158"/>
      <c r="Q3" s="160"/>
      <c r="R3" s="160"/>
      <c r="S3" s="148" t="s">
        <v>227</v>
      </c>
      <c r="T3" s="148"/>
    </row>
    <row r="4" ht="19.5" customHeight="1" spans="1:20">
      <c r="A4" s="133" t="s">
        <v>6</v>
      </c>
      <c r="B4" s="133"/>
      <c r="C4" s="133"/>
      <c r="D4" s="133"/>
      <c r="E4" s="133" t="s">
        <v>228</v>
      </c>
      <c r="F4" s="133"/>
      <c r="G4" s="133"/>
      <c r="H4" s="133" t="s">
        <v>229</v>
      </c>
      <c r="I4" s="133"/>
      <c r="J4" s="133"/>
      <c r="K4" s="133" t="s">
        <v>230</v>
      </c>
      <c r="L4" s="133"/>
      <c r="M4" s="133"/>
      <c r="N4" s="133"/>
      <c r="O4" s="133"/>
      <c r="P4" s="133" t="s">
        <v>114</v>
      </c>
      <c r="Q4" s="133"/>
      <c r="R4" s="133"/>
      <c r="S4" s="133"/>
      <c r="T4" s="133"/>
    </row>
    <row r="5" ht="19.5" customHeight="1" spans="1:20">
      <c r="A5" s="133" t="s">
        <v>131</v>
      </c>
      <c r="B5" s="133"/>
      <c r="C5" s="133"/>
      <c r="D5" s="133" t="s">
        <v>132</v>
      </c>
      <c r="E5" s="133" t="s">
        <v>138</v>
      </c>
      <c r="F5" s="133" t="s">
        <v>231</v>
      </c>
      <c r="G5" s="133" t="s">
        <v>232</v>
      </c>
      <c r="H5" s="133" t="s">
        <v>138</v>
      </c>
      <c r="I5" s="133" t="s">
        <v>194</v>
      </c>
      <c r="J5" s="133" t="s">
        <v>195</v>
      </c>
      <c r="K5" s="133" t="s">
        <v>138</v>
      </c>
      <c r="L5" s="133" t="s">
        <v>194</v>
      </c>
      <c r="M5" s="133"/>
      <c r="N5" s="133" t="s">
        <v>194</v>
      </c>
      <c r="O5" s="133" t="s">
        <v>195</v>
      </c>
      <c r="P5" s="133" t="s">
        <v>138</v>
      </c>
      <c r="Q5" s="133" t="s">
        <v>231</v>
      </c>
      <c r="R5" s="133" t="s">
        <v>232</v>
      </c>
      <c r="S5" s="133" t="s">
        <v>232</v>
      </c>
      <c r="T5" s="133"/>
    </row>
    <row r="6" ht="19.5" customHeight="1" spans="1:20">
      <c r="A6" s="133"/>
      <c r="B6" s="133"/>
      <c r="C6" s="133"/>
      <c r="D6" s="133"/>
      <c r="E6" s="133"/>
      <c r="F6" s="133"/>
      <c r="G6" s="133" t="s">
        <v>133</v>
      </c>
      <c r="H6" s="133"/>
      <c r="I6" s="133" t="s">
        <v>233</v>
      </c>
      <c r="J6" s="133" t="s">
        <v>133</v>
      </c>
      <c r="K6" s="133"/>
      <c r="L6" s="133" t="s">
        <v>133</v>
      </c>
      <c r="M6" s="133" t="s">
        <v>234</v>
      </c>
      <c r="N6" s="133" t="s">
        <v>233</v>
      </c>
      <c r="O6" s="133" t="s">
        <v>133</v>
      </c>
      <c r="P6" s="133"/>
      <c r="Q6" s="133"/>
      <c r="R6" s="133" t="s">
        <v>133</v>
      </c>
      <c r="S6" s="133" t="s">
        <v>235</v>
      </c>
      <c r="T6" s="133" t="s">
        <v>236</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135</v>
      </c>
      <c r="B8" s="133" t="s">
        <v>136</v>
      </c>
      <c r="C8" s="133" t="s">
        <v>137</v>
      </c>
      <c r="D8" s="133" t="s">
        <v>10</v>
      </c>
      <c r="E8" s="128" t="s">
        <v>11</v>
      </c>
      <c r="F8" s="128" t="s">
        <v>12</v>
      </c>
      <c r="G8" s="128" t="s">
        <v>20</v>
      </c>
      <c r="H8" s="128" t="s">
        <v>24</v>
      </c>
      <c r="I8" s="128" t="s">
        <v>29</v>
      </c>
      <c r="J8" s="128" t="s">
        <v>33</v>
      </c>
      <c r="K8" s="128" t="s">
        <v>37</v>
      </c>
      <c r="L8" s="128" t="s">
        <v>41</v>
      </c>
      <c r="M8" s="128" t="s">
        <v>45</v>
      </c>
      <c r="N8" s="128" t="s">
        <v>49</v>
      </c>
      <c r="O8" s="128" t="s">
        <v>52</v>
      </c>
      <c r="P8" s="128" t="s">
        <v>56</v>
      </c>
      <c r="Q8" s="128" t="s">
        <v>59</v>
      </c>
      <c r="R8" s="128" t="s">
        <v>62</v>
      </c>
      <c r="S8" s="128" t="s">
        <v>66</v>
      </c>
      <c r="T8" s="128" t="s">
        <v>69</v>
      </c>
    </row>
    <row r="9" ht="19.5" customHeight="1" spans="1:20">
      <c r="A9" s="133"/>
      <c r="B9" s="133"/>
      <c r="C9" s="133"/>
      <c r="D9" s="133" t="s">
        <v>138</v>
      </c>
      <c r="E9" s="131" t="s">
        <v>25</v>
      </c>
      <c r="F9" s="131" t="s">
        <v>25</v>
      </c>
      <c r="G9" s="131" t="s">
        <v>25</v>
      </c>
      <c r="H9" s="131">
        <f>5932.61-1010</f>
        <v>4922.61</v>
      </c>
      <c r="I9" s="131" t="s">
        <v>199</v>
      </c>
      <c r="J9" s="131">
        <f>4668.03-1010</f>
        <v>3658.03</v>
      </c>
      <c r="K9" s="131">
        <f>5932.61-1010</f>
        <v>4922.61</v>
      </c>
      <c r="L9" s="131" t="s">
        <v>199</v>
      </c>
      <c r="M9" s="131" t="s">
        <v>237</v>
      </c>
      <c r="N9" s="131" t="s">
        <v>238</v>
      </c>
      <c r="O9" s="131">
        <f>4668.03-1010</f>
        <v>3658.03</v>
      </c>
      <c r="P9" s="131" t="s">
        <v>25</v>
      </c>
      <c r="Q9" s="131" t="s">
        <v>25</v>
      </c>
      <c r="R9" s="131" t="s">
        <v>25</v>
      </c>
      <c r="S9" s="131" t="s">
        <v>25</v>
      </c>
      <c r="T9" s="131" t="s">
        <v>25</v>
      </c>
    </row>
    <row r="10" ht="19.5" customHeight="1" spans="1:20">
      <c r="A10" s="140" t="s">
        <v>139</v>
      </c>
      <c r="B10" s="140"/>
      <c r="C10" s="140"/>
      <c r="D10" s="140" t="s">
        <v>140</v>
      </c>
      <c r="E10" s="131" t="s">
        <v>25</v>
      </c>
      <c r="F10" s="131" t="s">
        <v>25</v>
      </c>
      <c r="G10" s="131" t="s">
        <v>25</v>
      </c>
      <c r="H10" s="131"/>
      <c r="I10" s="131"/>
      <c r="J10" s="131"/>
      <c r="K10" s="131"/>
      <c r="L10" s="131"/>
      <c r="M10" s="131"/>
      <c r="N10" s="131"/>
      <c r="O10" s="131"/>
      <c r="P10" s="131" t="s">
        <v>25</v>
      </c>
      <c r="Q10" s="131" t="s">
        <v>25</v>
      </c>
      <c r="R10" s="131" t="s">
        <v>25</v>
      </c>
      <c r="S10" s="131" t="s">
        <v>25</v>
      </c>
      <c r="T10" s="131" t="s">
        <v>25</v>
      </c>
    </row>
    <row r="11" ht="19.5" customHeight="1" spans="1:20">
      <c r="A11" s="140" t="s">
        <v>141</v>
      </c>
      <c r="B11" s="140"/>
      <c r="C11" s="140"/>
      <c r="D11" s="140" t="s">
        <v>142</v>
      </c>
      <c r="E11" s="131" t="s">
        <v>25</v>
      </c>
      <c r="F11" s="131" t="s">
        <v>25</v>
      </c>
      <c r="G11" s="131" t="s">
        <v>25</v>
      </c>
      <c r="H11" s="131"/>
      <c r="I11" s="131"/>
      <c r="J11" s="131"/>
      <c r="K11" s="131"/>
      <c r="L11" s="131"/>
      <c r="M11" s="131"/>
      <c r="N11" s="131"/>
      <c r="O11" s="131"/>
      <c r="P11" s="131" t="s">
        <v>25</v>
      </c>
      <c r="Q11" s="131" t="s">
        <v>25</v>
      </c>
      <c r="R11" s="131" t="s">
        <v>25</v>
      </c>
      <c r="S11" s="131" t="s">
        <v>25</v>
      </c>
      <c r="T11" s="131" t="s">
        <v>25</v>
      </c>
    </row>
    <row r="12" ht="19.5" customHeight="1" spans="1:20">
      <c r="A12" s="140" t="s">
        <v>143</v>
      </c>
      <c r="B12" s="140"/>
      <c r="C12" s="140"/>
      <c r="D12" s="140" t="s">
        <v>144</v>
      </c>
      <c r="E12" s="131" t="s">
        <v>25</v>
      </c>
      <c r="F12" s="131" t="s">
        <v>25</v>
      </c>
      <c r="G12" s="131" t="s">
        <v>25</v>
      </c>
      <c r="H12" s="131" t="s">
        <v>145</v>
      </c>
      <c r="I12" s="131" t="s">
        <v>145</v>
      </c>
      <c r="J12" s="131"/>
      <c r="K12" s="131" t="s">
        <v>145</v>
      </c>
      <c r="L12" s="131" t="s">
        <v>145</v>
      </c>
      <c r="M12" s="131" t="s">
        <v>239</v>
      </c>
      <c r="N12" s="131" t="s">
        <v>240</v>
      </c>
      <c r="O12" s="131"/>
      <c r="P12" s="131" t="s">
        <v>25</v>
      </c>
      <c r="Q12" s="131" t="s">
        <v>25</v>
      </c>
      <c r="R12" s="131" t="s">
        <v>25</v>
      </c>
      <c r="S12" s="131" t="s">
        <v>25</v>
      </c>
      <c r="T12" s="131" t="s">
        <v>25</v>
      </c>
    </row>
    <row r="13" ht="19.5" customHeight="1" spans="1:20">
      <c r="A13" s="140" t="s">
        <v>146</v>
      </c>
      <c r="B13" s="140"/>
      <c r="C13" s="140"/>
      <c r="D13" s="140" t="s">
        <v>147</v>
      </c>
      <c r="E13" s="131" t="s">
        <v>25</v>
      </c>
      <c r="F13" s="131" t="s">
        <v>25</v>
      </c>
      <c r="G13" s="131" t="s">
        <v>25</v>
      </c>
      <c r="H13" s="131" t="s">
        <v>148</v>
      </c>
      <c r="I13" s="131" t="s">
        <v>148</v>
      </c>
      <c r="J13" s="131"/>
      <c r="K13" s="131" t="s">
        <v>148</v>
      </c>
      <c r="L13" s="131" t="s">
        <v>148</v>
      </c>
      <c r="M13" s="131" t="s">
        <v>241</v>
      </c>
      <c r="N13" s="131" t="s">
        <v>242</v>
      </c>
      <c r="O13" s="131"/>
      <c r="P13" s="131" t="s">
        <v>25</v>
      </c>
      <c r="Q13" s="131" t="s">
        <v>25</v>
      </c>
      <c r="R13" s="131" t="s">
        <v>25</v>
      </c>
      <c r="S13" s="131" t="s">
        <v>25</v>
      </c>
      <c r="T13" s="131" t="s">
        <v>25</v>
      </c>
    </row>
    <row r="14" ht="19.5" customHeight="1" spans="1:20">
      <c r="A14" s="140" t="s">
        <v>149</v>
      </c>
      <c r="B14" s="140"/>
      <c r="C14" s="140"/>
      <c r="D14" s="140" t="s">
        <v>150</v>
      </c>
      <c r="E14" s="131" t="s">
        <v>25</v>
      </c>
      <c r="F14" s="131" t="s">
        <v>25</v>
      </c>
      <c r="G14" s="131" t="s">
        <v>25</v>
      </c>
      <c r="H14" s="131" t="s">
        <v>151</v>
      </c>
      <c r="I14" s="131" t="s">
        <v>151</v>
      </c>
      <c r="J14" s="131"/>
      <c r="K14" s="131" t="s">
        <v>151</v>
      </c>
      <c r="L14" s="131" t="s">
        <v>151</v>
      </c>
      <c r="M14" s="131" t="s">
        <v>151</v>
      </c>
      <c r="N14" s="131" t="s">
        <v>25</v>
      </c>
      <c r="O14" s="131"/>
      <c r="P14" s="131" t="s">
        <v>25</v>
      </c>
      <c r="Q14" s="131" t="s">
        <v>25</v>
      </c>
      <c r="R14" s="131" t="s">
        <v>25</v>
      </c>
      <c r="S14" s="131" t="s">
        <v>25</v>
      </c>
      <c r="T14" s="131" t="s">
        <v>25</v>
      </c>
    </row>
    <row r="15" ht="19.5" customHeight="1" spans="1:20">
      <c r="A15" s="140" t="s">
        <v>152</v>
      </c>
      <c r="B15" s="140"/>
      <c r="C15" s="140"/>
      <c r="D15" s="140" t="s">
        <v>153</v>
      </c>
      <c r="E15" s="131" t="s">
        <v>25</v>
      </c>
      <c r="F15" s="131" t="s">
        <v>25</v>
      </c>
      <c r="G15" s="131" t="s">
        <v>25</v>
      </c>
      <c r="H15" s="131" t="s">
        <v>154</v>
      </c>
      <c r="I15" s="131" t="s">
        <v>154</v>
      </c>
      <c r="J15" s="131"/>
      <c r="K15" s="131" t="s">
        <v>154</v>
      </c>
      <c r="L15" s="131" t="s">
        <v>154</v>
      </c>
      <c r="M15" s="131" t="s">
        <v>154</v>
      </c>
      <c r="N15" s="131" t="s">
        <v>25</v>
      </c>
      <c r="O15" s="131"/>
      <c r="P15" s="131" t="s">
        <v>25</v>
      </c>
      <c r="Q15" s="131" t="s">
        <v>25</v>
      </c>
      <c r="R15" s="131" t="s">
        <v>25</v>
      </c>
      <c r="S15" s="131" t="s">
        <v>25</v>
      </c>
      <c r="T15" s="131" t="s">
        <v>25</v>
      </c>
    </row>
    <row r="16" ht="19.5" customHeight="1" spans="1:20">
      <c r="A16" s="140" t="s">
        <v>155</v>
      </c>
      <c r="B16" s="140"/>
      <c r="C16" s="140"/>
      <c r="D16" s="140" t="s">
        <v>156</v>
      </c>
      <c r="E16" s="131"/>
      <c r="F16" s="131"/>
      <c r="G16" s="131"/>
      <c r="H16" s="131" t="s">
        <v>157</v>
      </c>
      <c r="I16" s="131" t="s">
        <v>157</v>
      </c>
      <c r="J16" s="131"/>
      <c r="K16" s="131" t="s">
        <v>157</v>
      </c>
      <c r="L16" s="131" t="s">
        <v>157</v>
      </c>
      <c r="M16" s="131" t="s">
        <v>157</v>
      </c>
      <c r="N16" s="131" t="s">
        <v>25</v>
      </c>
      <c r="O16" s="131"/>
      <c r="P16" s="131" t="s">
        <v>25</v>
      </c>
      <c r="Q16" s="131" t="s">
        <v>25</v>
      </c>
      <c r="R16" s="131" t="s">
        <v>25</v>
      </c>
      <c r="S16" s="131" t="s">
        <v>25</v>
      </c>
      <c r="T16" s="131" t="s">
        <v>25</v>
      </c>
    </row>
    <row r="17" ht="19.5" customHeight="1" spans="1:20">
      <c r="A17" s="140" t="s">
        <v>243</v>
      </c>
      <c r="B17" s="140"/>
      <c r="C17" s="140"/>
      <c r="D17" s="140" t="s">
        <v>244</v>
      </c>
      <c r="E17" s="131" t="s">
        <v>25</v>
      </c>
      <c r="F17" s="131" t="s">
        <v>25</v>
      </c>
      <c r="G17" s="131" t="s">
        <v>25</v>
      </c>
      <c r="H17" s="131"/>
      <c r="I17" s="131"/>
      <c r="J17" s="131"/>
      <c r="K17" s="131"/>
      <c r="L17" s="131"/>
      <c r="M17" s="131"/>
      <c r="N17" s="131"/>
      <c r="O17" s="131"/>
      <c r="P17" s="131" t="s">
        <v>25</v>
      </c>
      <c r="Q17" s="131" t="s">
        <v>25</v>
      </c>
      <c r="R17" s="131"/>
      <c r="S17" s="131"/>
      <c r="T17" s="131"/>
    </row>
    <row r="18" ht="19.5" customHeight="1" spans="1:20">
      <c r="A18" s="140" t="s">
        <v>245</v>
      </c>
      <c r="B18" s="140"/>
      <c r="C18" s="140"/>
      <c r="D18" s="140" t="s">
        <v>246</v>
      </c>
      <c r="E18" s="131" t="s">
        <v>25</v>
      </c>
      <c r="F18" s="131" t="s">
        <v>25</v>
      </c>
      <c r="G18" s="131" t="s">
        <v>25</v>
      </c>
      <c r="H18" s="131"/>
      <c r="I18" s="131"/>
      <c r="J18" s="131"/>
      <c r="K18" s="131"/>
      <c r="L18" s="131"/>
      <c r="M18" s="131"/>
      <c r="N18" s="131"/>
      <c r="O18" s="131"/>
      <c r="P18" s="131" t="s">
        <v>25</v>
      </c>
      <c r="Q18" s="131" t="s">
        <v>25</v>
      </c>
      <c r="R18" s="131"/>
      <c r="S18" s="131"/>
      <c r="T18" s="131"/>
    </row>
    <row r="19" ht="19.5" customHeight="1" spans="1:20">
      <c r="A19" s="140" t="s">
        <v>158</v>
      </c>
      <c r="B19" s="140"/>
      <c r="C19" s="140"/>
      <c r="D19" s="140" t="s">
        <v>159</v>
      </c>
      <c r="E19" s="131" t="s">
        <v>25</v>
      </c>
      <c r="F19" s="131" t="s">
        <v>25</v>
      </c>
      <c r="G19" s="131" t="s">
        <v>25</v>
      </c>
      <c r="H19" s="131" t="s">
        <v>160</v>
      </c>
      <c r="I19" s="131" t="s">
        <v>160</v>
      </c>
      <c r="J19" s="131"/>
      <c r="K19" s="131" t="s">
        <v>160</v>
      </c>
      <c r="L19" s="131" t="s">
        <v>160</v>
      </c>
      <c r="M19" s="131" t="s">
        <v>160</v>
      </c>
      <c r="N19" s="131" t="s">
        <v>25</v>
      </c>
      <c r="O19" s="131"/>
      <c r="P19" s="131" t="s">
        <v>25</v>
      </c>
      <c r="Q19" s="131" t="s">
        <v>25</v>
      </c>
      <c r="R19" s="131" t="s">
        <v>25</v>
      </c>
      <c r="S19" s="131" t="s">
        <v>25</v>
      </c>
      <c r="T19" s="131" t="s">
        <v>25</v>
      </c>
    </row>
    <row r="20" ht="19.5" customHeight="1" spans="1:20">
      <c r="A20" s="140" t="s">
        <v>161</v>
      </c>
      <c r="B20" s="140"/>
      <c r="C20" s="140"/>
      <c r="D20" s="140" t="s">
        <v>162</v>
      </c>
      <c r="E20" s="131" t="s">
        <v>25</v>
      </c>
      <c r="F20" s="131" t="s">
        <v>25</v>
      </c>
      <c r="G20" s="131" t="s">
        <v>25</v>
      </c>
      <c r="H20" s="131" t="s">
        <v>163</v>
      </c>
      <c r="I20" s="131" t="s">
        <v>163</v>
      </c>
      <c r="J20" s="131"/>
      <c r="K20" s="131" t="s">
        <v>163</v>
      </c>
      <c r="L20" s="131" t="s">
        <v>163</v>
      </c>
      <c r="M20" s="131" t="s">
        <v>163</v>
      </c>
      <c r="N20" s="131" t="s">
        <v>25</v>
      </c>
      <c r="O20" s="131"/>
      <c r="P20" s="131" t="s">
        <v>25</v>
      </c>
      <c r="Q20" s="131" t="s">
        <v>25</v>
      </c>
      <c r="R20" s="131" t="s">
        <v>25</v>
      </c>
      <c r="S20" s="131" t="s">
        <v>25</v>
      </c>
      <c r="T20" s="131" t="s">
        <v>25</v>
      </c>
    </row>
    <row r="21" ht="19.5" customHeight="1" spans="1:20">
      <c r="A21" s="140" t="s">
        <v>164</v>
      </c>
      <c r="B21" s="140"/>
      <c r="C21" s="140"/>
      <c r="D21" s="140" t="s">
        <v>165</v>
      </c>
      <c r="E21" s="131" t="s">
        <v>25</v>
      </c>
      <c r="F21" s="131" t="s">
        <v>25</v>
      </c>
      <c r="G21" s="131" t="s">
        <v>25</v>
      </c>
      <c r="H21" s="131" t="s">
        <v>166</v>
      </c>
      <c r="I21" s="131" t="s">
        <v>166</v>
      </c>
      <c r="J21" s="131"/>
      <c r="K21" s="131" t="s">
        <v>166</v>
      </c>
      <c r="L21" s="131" t="s">
        <v>166</v>
      </c>
      <c r="M21" s="131" t="s">
        <v>166</v>
      </c>
      <c r="N21" s="131" t="s">
        <v>25</v>
      </c>
      <c r="O21" s="131"/>
      <c r="P21" s="131" t="s">
        <v>25</v>
      </c>
      <c r="Q21" s="131" t="s">
        <v>25</v>
      </c>
      <c r="R21" s="131" t="s">
        <v>25</v>
      </c>
      <c r="S21" s="131" t="s">
        <v>25</v>
      </c>
      <c r="T21" s="131" t="s">
        <v>25</v>
      </c>
    </row>
    <row r="22" ht="19.5" customHeight="1" spans="1:20">
      <c r="A22" s="140" t="s">
        <v>167</v>
      </c>
      <c r="B22" s="140"/>
      <c r="C22" s="140"/>
      <c r="D22" s="140" t="s">
        <v>168</v>
      </c>
      <c r="E22" s="131" t="s">
        <v>25</v>
      </c>
      <c r="F22" s="131" t="s">
        <v>25</v>
      </c>
      <c r="G22" s="131" t="s">
        <v>25</v>
      </c>
      <c r="H22" s="131" t="s">
        <v>169</v>
      </c>
      <c r="I22" s="131" t="s">
        <v>169</v>
      </c>
      <c r="J22" s="131"/>
      <c r="K22" s="131" t="s">
        <v>169</v>
      </c>
      <c r="L22" s="131" t="s">
        <v>169</v>
      </c>
      <c r="M22" s="131" t="s">
        <v>169</v>
      </c>
      <c r="N22" s="131" t="s">
        <v>25</v>
      </c>
      <c r="O22" s="131"/>
      <c r="P22" s="131" t="s">
        <v>25</v>
      </c>
      <c r="Q22" s="131" t="s">
        <v>25</v>
      </c>
      <c r="R22" s="131" t="s">
        <v>25</v>
      </c>
      <c r="S22" s="131" t="s">
        <v>25</v>
      </c>
      <c r="T22" s="131" t="s">
        <v>25</v>
      </c>
    </row>
    <row r="23" ht="19.5" customHeight="1" spans="1:20">
      <c r="A23" s="140" t="s">
        <v>247</v>
      </c>
      <c r="B23" s="140"/>
      <c r="C23" s="140"/>
      <c r="D23" s="140" t="s">
        <v>248</v>
      </c>
      <c r="E23" s="131" t="s">
        <v>25</v>
      </c>
      <c r="F23" s="131" t="s">
        <v>25</v>
      </c>
      <c r="G23" s="131" t="s">
        <v>25</v>
      </c>
      <c r="H23" s="131"/>
      <c r="I23" s="131"/>
      <c r="J23" s="131"/>
      <c r="K23" s="131"/>
      <c r="L23" s="131"/>
      <c r="M23" s="131"/>
      <c r="N23" s="131"/>
      <c r="O23" s="131"/>
      <c r="P23" s="131" t="s">
        <v>25</v>
      </c>
      <c r="Q23" s="131" t="s">
        <v>25</v>
      </c>
      <c r="R23" s="131"/>
      <c r="S23" s="131"/>
      <c r="T23" s="131"/>
    </row>
    <row r="24" ht="19.5" customHeight="1" spans="1:20">
      <c r="A24" s="140" t="s">
        <v>249</v>
      </c>
      <c r="B24" s="140"/>
      <c r="C24" s="140"/>
      <c r="D24" s="140" t="s">
        <v>250</v>
      </c>
      <c r="E24" s="131" t="s">
        <v>25</v>
      </c>
      <c r="F24" s="131" t="s">
        <v>25</v>
      </c>
      <c r="G24" s="131" t="s">
        <v>25</v>
      </c>
      <c r="H24" s="131"/>
      <c r="I24" s="131"/>
      <c r="J24" s="131"/>
      <c r="K24" s="131"/>
      <c r="L24" s="131"/>
      <c r="M24" s="131"/>
      <c r="N24" s="131"/>
      <c r="O24" s="131"/>
      <c r="P24" s="131" t="s">
        <v>25</v>
      </c>
      <c r="Q24" s="131" t="s">
        <v>25</v>
      </c>
      <c r="R24" s="131"/>
      <c r="S24" s="131"/>
      <c r="T24" s="131"/>
    </row>
    <row r="25" ht="19.5" customHeight="1" spans="1:20">
      <c r="A25" s="140" t="s">
        <v>170</v>
      </c>
      <c r="B25" s="140"/>
      <c r="C25" s="140"/>
      <c r="D25" s="140" t="s">
        <v>171</v>
      </c>
      <c r="E25" s="131" t="s">
        <v>25</v>
      </c>
      <c r="F25" s="131" t="s">
        <v>25</v>
      </c>
      <c r="G25" s="131" t="s">
        <v>25</v>
      </c>
      <c r="H25" s="131" t="s">
        <v>172</v>
      </c>
      <c r="I25" s="131" t="s">
        <v>172</v>
      </c>
      <c r="J25" s="131"/>
      <c r="K25" s="131" t="s">
        <v>172</v>
      </c>
      <c r="L25" s="131" t="s">
        <v>172</v>
      </c>
      <c r="M25" s="131" t="s">
        <v>251</v>
      </c>
      <c r="N25" s="131" t="s">
        <v>252</v>
      </c>
      <c r="O25" s="131"/>
      <c r="P25" s="131" t="s">
        <v>25</v>
      </c>
      <c r="Q25" s="131" t="s">
        <v>25</v>
      </c>
      <c r="R25" s="131" t="s">
        <v>25</v>
      </c>
      <c r="S25" s="131" t="s">
        <v>25</v>
      </c>
      <c r="T25" s="131" t="s">
        <v>25</v>
      </c>
    </row>
    <row r="26" ht="19.5" customHeight="1" spans="1:20">
      <c r="A26" s="140" t="s">
        <v>173</v>
      </c>
      <c r="B26" s="140"/>
      <c r="C26" s="140"/>
      <c r="D26" s="140" t="s">
        <v>174</v>
      </c>
      <c r="E26" s="131" t="s">
        <v>25</v>
      </c>
      <c r="F26" s="131" t="s">
        <v>25</v>
      </c>
      <c r="G26" s="131" t="s">
        <v>25</v>
      </c>
      <c r="H26" s="131" t="s">
        <v>176</v>
      </c>
      <c r="I26" s="131"/>
      <c r="J26" s="131" t="s">
        <v>176</v>
      </c>
      <c r="K26" s="131" t="s">
        <v>176</v>
      </c>
      <c r="L26" s="131"/>
      <c r="M26" s="131"/>
      <c r="N26" s="131"/>
      <c r="O26" s="131" t="s">
        <v>176</v>
      </c>
      <c r="P26" s="131" t="s">
        <v>25</v>
      </c>
      <c r="Q26" s="131" t="s">
        <v>25</v>
      </c>
      <c r="R26" s="131" t="s">
        <v>25</v>
      </c>
      <c r="S26" s="131" t="s">
        <v>25</v>
      </c>
      <c r="T26" s="131" t="s">
        <v>25</v>
      </c>
    </row>
    <row r="27" ht="19.5" customHeight="1" spans="1:20">
      <c r="A27" s="140" t="s">
        <v>253</v>
      </c>
      <c r="B27" s="140"/>
      <c r="C27" s="140"/>
      <c r="D27" s="140" t="s">
        <v>254</v>
      </c>
      <c r="E27" s="131" t="s">
        <v>25</v>
      </c>
      <c r="F27" s="131" t="s">
        <v>25</v>
      </c>
      <c r="G27" s="131" t="s">
        <v>25</v>
      </c>
      <c r="H27" s="131"/>
      <c r="I27" s="131"/>
      <c r="J27" s="131"/>
      <c r="K27" s="131"/>
      <c r="L27" s="131"/>
      <c r="M27" s="131"/>
      <c r="N27" s="131"/>
      <c r="O27" s="131"/>
      <c r="P27" s="131" t="s">
        <v>25</v>
      </c>
      <c r="Q27" s="131" t="s">
        <v>25</v>
      </c>
      <c r="R27" s="131"/>
      <c r="S27" s="131"/>
      <c r="T27" s="131"/>
    </row>
    <row r="28" ht="19.5" customHeight="1" spans="1:20">
      <c r="A28" s="140" t="s">
        <v>255</v>
      </c>
      <c r="B28" s="140"/>
      <c r="C28" s="140"/>
      <c r="D28" s="140" t="s">
        <v>256</v>
      </c>
      <c r="E28" s="131" t="s">
        <v>25</v>
      </c>
      <c r="F28" s="131" t="s">
        <v>25</v>
      </c>
      <c r="G28" s="131" t="s">
        <v>25</v>
      </c>
      <c r="H28" s="131"/>
      <c r="I28" s="131"/>
      <c r="J28" s="131"/>
      <c r="K28" s="131"/>
      <c r="L28" s="131"/>
      <c r="M28" s="131"/>
      <c r="N28" s="131"/>
      <c r="O28" s="131"/>
      <c r="P28" s="131" t="s">
        <v>25</v>
      </c>
      <c r="Q28" s="131" t="s">
        <v>25</v>
      </c>
      <c r="R28" s="131"/>
      <c r="S28" s="131"/>
      <c r="T28" s="131"/>
    </row>
    <row r="29" ht="19.5" customHeight="1" spans="1:20">
      <c r="A29" s="140" t="s">
        <v>257</v>
      </c>
      <c r="B29" s="140"/>
      <c r="C29" s="140"/>
      <c r="D29" s="140" t="s">
        <v>258</v>
      </c>
      <c r="E29" s="131" t="s">
        <v>25</v>
      </c>
      <c r="F29" s="131" t="s">
        <v>25</v>
      </c>
      <c r="G29" s="131" t="s">
        <v>25</v>
      </c>
      <c r="H29" s="131"/>
      <c r="I29" s="131"/>
      <c r="J29" s="131"/>
      <c r="K29" s="131"/>
      <c r="L29" s="131"/>
      <c r="M29" s="131"/>
      <c r="N29" s="131"/>
      <c r="O29" s="131"/>
      <c r="P29" s="131" t="s">
        <v>25</v>
      </c>
      <c r="Q29" s="131" t="s">
        <v>25</v>
      </c>
      <c r="R29" s="131"/>
      <c r="S29" s="131"/>
      <c r="T29" s="131"/>
    </row>
    <row r="30" ht="19.5" customHeight="1" spans="1:20">
      <c r="A30" s="140" t="s">
        <v>259</v>
      </c>
      <c r="B30" s="140"/>
      <c r="C30" s="140"/>
      <c r="D30" s="140" t="s">
        <v>260</v>
      </c>
      <c r="E30" s="131" t="s">
        <v>25</v>
      </c>
      <c r="F30" s="131" t="s">
        <v>25</v>
      </c>
      <c r="G30" s="131" t="s">
        <v>25</v>
      </c>
      <c r="H30" s="131"/>
      <c r="I30" s="131"/>
      <c r="J30" s="131"/>
      <c r="K30" s="131"/>
      <c r="L30" s="131"/>
      <c r="M30" s="131"/>
      <c r="N30" s="131"/>
      <c r="O30" s="131"/>
      <c r="P30" s="131" t="s">
        <v>25</v>
      </c>
      <c r="Q30" s="131" t="s">
        <v>25</v>
      </c>
      <c r="R30" s="131"/>
      <c r="S30" s="131"/>
      <c r="T30" s="131"/>
    </row>
    <row r="31" ht="19.5" customHeight="1" spans="1:20">
      <c r="A31" s="140" t="s">
        <v>261</v>
      </c>
      <c r="B31" s="140"/>
      <c r="C31" s="140"/>
      <c r="D31" s="140" t="s">
        <v>262</v>
      </c>
      <c r="E31" s="131" t="s">
        <v>25</v>
      </c>
      <c r="F31" s="131" t="s">
        <v>25</v>
      </c>
      <c r="G31" s="131" t="s">
        <v>25</v>
      </c>
      <c r="H31" s="131"/>
      <c r="I31" s="131"/>
      <c r="J31" s="131"/>
      <c r="K31" s="131"/>
      <c r="L31" s="131"/>
      <c r="M31" s="131"/>
      <c r="N31" s="131"/>
      <c r="O31" s="131"/>
      <c r="P31" s="131" t="s">
        <v>25</v>
      </c>
      <c r="Q31" s="131" t="s">
        <v>25</v>
      </c>
      <c r="R31" s="131"/>
      <c r="S31" s="131"/>
      <c r="T31" s="131"/>
    </row>
    <row r="32" ht="19.5" customHeight="1" spans="1:20">
      <c r="A32" s="140" t="s">
        <v>263</v>
      </c>
      <c r="B32" s="140"/>
      <c r="C32" s="140"/>
      <c r="D32" s="140" t="s">
        <v>264</v>
      </c>
      <c r="E32" s="131" t="s">
        <v>25</v>
      </c>
      <c r="F32" s="131" t="s">
        <v>25</v>
      </c>
      <c r="G32" s="131" t="s">
        <v>25</v>
      </c>
      <c r="H32" s="131"/>
      <c r="I32" s="131"/>
      <c r="J32" s="131"/>
      <c r="K32" s="131"/>
      <c r="L32" s="131"/>
      <c r="M32" s="131"/>
      <c r="N32" s="131"/>
      <c r="O32" s="131"/>
      <c r="P32" s="131" t="s">
        <v>25</v>
      </c>
      <c r="Q32" s="131" t="s">
        <v>25</v>
      </c>
      <c r="R32" s="131"/>
      <c r="S32" s="131"/>
      <c r="T32" s="131"/>
    </row>
    <row r="33" ht="19.5" customHeight="1" spans="1:20">
      <c r="A33" s="140" t="s">
        <v>177</v>
      </c>
      <c r="B33" s="140"/>
      <c r="C33" s="140"/>
      <c r="D33" s="140" t="s">
        <v>178</v>
      </c>
      <c r="E33" s="131"/>
      <c r="F33" s="131"/>
      <c r="G33" s="131"/>
      <c r="H33" s="131" t="s">
        <v>65</v>
      </c>
      <c r="I33" s="131"/>
      <c r="J33" s="131" t="s">
        <v>65</v>
      </c>
      <c r="K33" s="131" t="s">
        <v>65</v>
      </c>
      <c r="L33" s="131"/>
      <c r="M33" s="131"/>
      <c r="N33" s="131"/>
      <c r="O33" s="131" t="s">
        <v>65</v>
      </c>
      <c r="P33" s="131" t="s">
        <v>25</v>
      </c>
      <c r="Q33" s="131"/>
      <c r="R33" s="131" t="s">
        <v>25</v>
      </c>
      <c r="S33" s="131" t="s">
        <v>25</v>
      </c>
      <c r="T33" s="131" t="s">
        <v>25</v>
      </c>
    </row>
    <row r="34" ht="19.5" customHeight="1" spans="1:20">
      <c r="A34" s="140" t="s">
        <v>179</v>
      </c>
      <c r="B34" s="140"/>
      <c r="C34" s="140"/>
      <c r="D34" s="140" t="s">
        <v>180</v>
      </c>
      <c r="E34" s="131"/>
      <c r="F34" s="131"/>
      <c r="G34" s="131"/>
      <c r="H34" s="131" t="s">
        <v>181</v>
      </c>
      <c r="I34" s="131"/>
      <c r="J34" s="131" t="s">
        <v>181</v>
      </c>
      <c r="K34" s="131" t="s">
        <v>181</v>
      </c>
      <c r="L34" s="131"/>
      <c r="M34" s="131"/>
      <c r="N34" s="131"/>
      <c r="O34" s="131" t="s">
        <v>181</v>
      </c>
      <c r="P34" s="131" t="s">
        <v>25</v>
      </c>
      <c r="Q34" s="131"/>
      <c r="R34" s="131" t="s">
        <v>25</v>
      </c>
      <c r="S34" s="131" t="s">
        <v>25</v>
      </c>
      <c r="T34" s="131" t="s">
        <v>25</v>
      </c>
    </row>
    <row r="35" ht="19.5" customHeight="1" spans="1:20">
      <c r="A35" s="140" t="s">
        <v>182</v>
      </c>
      <c r="B35" s="140"/>
      <c r="C35" s="140"/>
      <c r="D35" s="140" t="s">
        <v>183</v>
      </c>
      <c r="E35" s="131"/>
      <c r="F35" s="131"/>
      <c r="G35" s="131"/>
      <c r="H35" s="131" t="s">
        <v>184</v>
      </c>
      <c r="I35" s="131"/>
      <c r="J35" s="131" t="s">
        <v>184</v>
      </c>
      <c r="K35" s="131" t="s">
        <v>184</v>
      </c>
      <c r="L35" s="131"/>
      <c r="M35" s="131"/>
      <c r="N35" s="131"/>
      <c r="O35" s="131" t="s">
        <v>184</v>
      </c>
      <c r="P35" s="131" t="s">
        <v>25</v>
      </c>
      <c r="Q35" s="131"/>
      <c r="R35" s="131" t="s">
        <v>25</v>
      </c>
      <c r="S35" s="131" t="s">
        <v>25</v>
      </c>
      <c r="T35" s="131" t="s">
        <v>25</v>
      </c>
    </row>
    <row r="36" ht="19.5" customHeight="1" spans="1:20">
      <c r="A36" s="140" t="s">
        <v>185</v>
      </c>
      <c r="B36" s="140"/>
      <c r="C36" s="140"/>
      <c r="D36" s="140" t="s">
        <v>186</v>
      </c>
      <c r="E36" s="131"/>
      <c r="F36" s="131"/>
      <c r="G36" s="131"/>
      <c r="H36" s="131" t="s">
        <v>187</v>
      </c>
      <c r="I36" s="131"/>
      <c r="J36" s="131" t="s">
        <v>187</v>
      </c>
      <c r="K36" s="131" t="s">
        <v>187</v>
      </c>
      <c r="L36" s="131"/>
      <c r="M36" s="131"/>
      <c r="N36" s="131"/>
      <c r="O36" s="131" t="s">
        <v>187</v>
      </c>
      <c r="P36" s="131" t="s">
        <v>25</v>
      </c>
      <c r="Q36" s="131"/>
      <c r="R36" s="131" t="s">
        <v>25</v>
      </c>
      <c r="S36" s="131" t="s">
        <v>25</v>
      </c>
      <c r="T36" s="131" t="s">
        <v>25</v>
      </c>
    </row>
    <row r="37" ht="19.5" customHeight="1" spans="1:20">
      <c r="A37" s="140" t="s">
        <v>188</v>
      </c>
      <c r="B37" s="140"/>
      <c r="C37" s="140"/>
      <c r="D37" s="140" t="s">
        <v>189</v>
      </c>
      <c r="E37" s="131" t="s">
        <v>25</v>
      </c>
      <c r="F37" s="131" t="s">
        <v>25</v>
      </c>
      <c r="G37" s="131" t="s">
        <v>25</v>
      </c>
      <c r="H37" s="131" t="s">
        <v>190</v>
      </c>
      <c r="I37" s="131" t="s">
        <v>190</v>
      </c>
      <c r="J37" s="131"/>
      <c r="K37" s="131" t="s">
        <v>190</v>
      </c>
      <c r="L37" s="131" t="s">
        <v>190</v>
      </c>
      <c r="M37" s="131" t="s">
        <v>190</v>
      </c>
      <c r="N37" s="131" t="s">
        <v>25</v>
      </c>
      <c r="O37" s="131"/>
      <c r="P37" s="131" t="s">
        <v>25</v>
      </c>
      <c r="Q37" s="131" t="s">
        <v>25</v>
      </c>
      <c r="R37" s="131" t="s">
        <v>25</v>
      </c>
      <c r="S37" s="131" t="s">
        <v>25</v>
      </c>
      <c r="T37" s="131" t="s">
        <v>25</v>
      </c>
    </row>
    <row r="38" ht="19.5" customHeight="1" spans="1:20">
      <c r="A38" s="140" t="s">
        <v>265</v>
      </c>
      <c r="B38" s="140"/>
      <c r="C38" s="140"/>
      <c r="D38" s="140" t="s">
        <v>266</v>
      </c>
      <c r="E38" s="131" t="s">
        <v>25</v>
      </c>
      <c r="F38" s="131" t="s">
        <v>25</v>
      </c>
      <c r="G38" s="131" t="s">
        <v>25</v>
      </c>
      <c r="H38" s="131"/>
      <c r="I38" s="131"/>
      <c r="J38" s="131"/>
      <c r="K38" s="131"/>
      <c r="L38" s="131"/>
      <c r="M38" s="131"/>
      <c r="N38" s="131"/>
      <c r="O38" s="131"/>
      <c r="P38" s="131" t="s">
        <v>25</v>
      </c>
      <c r="Q38" s="131" t="s">
        <v>25</v>
      </c>
      <c r="R38" s="131"/>
      <c r="S38" s="131"/>
      <c r="T38" s="131"/>
    </row>
    <row r="39" ht="19.5" customHeight="1" spans="1:20">
      <c r="A39" s="140" t="s">
        <v>267</v>
      </c>
      <c r="B39" s="140"/>
      <c r="C39" s="140"/>
      <c r="D39" s="140"/>
      <c r="E39" s="140"/>
      <c r="F39" s="140"/>
      <c r="G39" s="140"/>
      <c r="H39" s="140"/>
      <c r="I39" s="140"/>
      <c r="J39" s="140"/>
      <c r="K39" s="140"/>
      <c r="L39" s="140"/>
      <c r="M39" s="140"/>
      <c r="N39" s="140"/>
      <c r="O39" s="140"/>
      <c r="P39" s="140"/>
      <c r="Q39" s="140"/>
      <c r="R39" s="140"/>
      <c r="S39" s="140"/>
      <c r="T39" s="140"/>
    </row>
    <row r="40" spans="4:4">
      <c r="D40" t="s">
        <v>122</v>
      </c>
    </row>
  </sheetData>
  <mergeCells count="63">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2"/>
  <sheetViews>
    <sheetView workbookViewId="0">
      <selection activeCell="B42" sqref="B4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s="143" customFormat="1" ht="22.2" spans="1:9">
      <c r="A1" s="146" t="s">
        <v>268</v>
      </c>
      <c r="B1" s="146"/>
      <c r="C1" s="146"/>
      <c r="D1" s="146"/>
      <c r="E1" s="146"/>
      <c r="F1" s="146"/>
      <c r="G1" s="146"/>
      <c r="H1" s="146"/>
      <c r="I1" s="146"/>
    </row>
    <row r="2" s="144" customFormat="1" ht="14.1" customHeight="1" spans="1:9">
      <c r="A2" s="90"/>
      <c r="B2" s="90"/>
      <c r="C2" s="90"/>
      <c r="D2" s="90"/>
      <c r="E2" s="90"/>
      <c r="F2" s="90"/>
      <c r="G2" s="90"/>
      <c r="H2" s="67" t="s">
        <v>269</v>
      </c>
      <c r="I2" s="67"/>
    </row>
    <row r="3" s="145" customFormat="1" ht="14.1" customHeight="1" spans="1:9">
      <c r="A3" s="147" t="s">
        <v>2</v>
      </c>
      <c r="B3" s="90"/>
      <c r="D3" s="90"/>
      <c r="E3" s="90"/>
      <c r="F3" s="90"/>
      <c r="G3" s="90"/>
      <c r="H3" s="148" t="s">
        <v>227</v>
      </c>
      <c r="I3" s="148"/>
    </row>
    <row r="4" ht="19.5" customHeight="1" spans="1:9">
      <c r="A4" s="133" t="s">
        <v>234</v>
      </c>
      <c r="B4" s="133"/>
      <c r="C4" s="133"/>
      <c r="D4" s="133" t="s">
        <v>233</v>
      </c>
      <c r="E4" s="133"/>
      <c r="F4" s="133"/>
      <c r="G4" s="133"/>
      <c r="H4" s="133"/>
      <c r="I4" s="133"/>
    </row>
    <row r="5" ht="19.5" customHeight="1" spans="1:9">
      <c r="A5" s="133" t="s">
        <v>270</v>
      </c>
      <c r="B5" s="133" t="s">
        <v>132</v>
      </c>
      <c r="C5" s="133" t="s">
        <v>8</v>
      </c>
      <c r="D5" s="133" t="s">
        <v>270</v>
      </c>
      <c r="E5" s="133" t="s">
        <v>132</v>
      </c>
      <c r="F5" s="133" t="s">
        <v>8</v>
      </c>
      <c r="G5" s="133" t="s">
        <v>270</v>
      </c>
      <c r="H5" s="133" t="s">
        <v>132</v>
      </c>
      <c r="I5" s="133" t="s">
        <v>8</v>
      </c>
    </row>
    <row r="6" ht="19.5" customHeight="1" spans="1:9">
      <c r="A6" s="133"/>
      <c r="B6" s="133"/>
      <c r="C6" s="133"/>
      <c r="D6" s="133"/>
      <c r="E6" s="133"/>
      <c r="F6" s="133"/>
      <c r="G6" s="133"/>
      <c r="H6" s="133"/>
      <c r="I6" s="133"/>
    </row>
    <row r="7" ht="19.5" customHeight="1" spans="1:9">
      <c r="A7" s="129" t="s">
        <v>271</v>
      </c>
      <c r="B7" s="129" t="s">
        <v>272</v>
      </c>
      <c r="C7" s="131" t="s">
        <v>273</v>
      </c>
      <c r="D7" s="129" t="s">
        <v>274</v>
      </c>
      <c r="E7" s="129" t="s">
        <v>275</v>
      </c>
      <c r="F7" s="131" t="s">
        <v>238</v>
      </c>
      <c r="G7" s="129" t="s">
        <v>276</v>
      </c>
      <c r="H7" s="129" t="s">
        <v>277</v>
      </c>
      <c r="I7" s="131" t="s">
        <v>25</v>
      </c>
    </row>
    <row r="8" ht="19.5" customHeight="1" spans="1:9">
      <c r="A8" s="129" t="s">
        <v>278</v>
      </c>
      <c r="B8" s="129" t="s">
        <v>279</v>
      </c>
      <c r="C8" s="131" t="s">
        <v>280</v>
      </c>
      <c r="D8" s="129" t="s">
        <v>281</v>
      </c>
      <c r="E8" s="129" t="s">
        <v>282</v>
      </c>
      <c r="F8" s="131" t="s">
        <v>283</v>
      </c>
      <c r="G8" s="129" t="s">
        <v>284</v>
      </c>
      <c r="H8" s="129" t="s">
        <v>285</v>
      </c>
      <c r="I8" s="131" t="s">
        <v>25</v>
      </c>
    </row>
    <row r="9" ht="19.5" customHeight="1" spans="1:9">
      <c r="A9" s="129" t="s">
        <v>286</v>
      </c>
      <c r="B9" s="129" t="s">
        <v>287</v>
      </c>
      <c r="C9" s="131" t="s">
        <v>288</v>
      </c>
      <c r="D9" s="129" t="s">
        <v>289</v>
      </c>
      <c r="E9" s="129" t="s">
        <v>290</v>
      </c>
      <c r="F9" s="131" t="s">
        <v>25</v>
      </c>
      <c r="G9" s="129" t="s">
        <v>291</v>
      </c>
      <c r="H9" s="129" t="s">
        <v>292</v>
      </c>
      <c r="I9" s="131" t="s">
        <v>25</v>
      </c>
    </row>
    <row r="10" ht="19.5" customHeight="1" spans="1:9">
      <c r="A10" s="129" t="s">
        <v>293</v>
      </c>
      <c r="B10" s="129" t="s">
        <v>294</v>
      </c>
      <c r="C10" s="131" t="s">
        <v>295</v>
      </c>
      <c r="D10" s="129" t="s">
        <v>296</v>
      </c>
      <c r="E10" s="129" t="s">
        <v>297</v>
      </c>
      <c r="F10" s="131" t="s">
        <v>25</v>
      </c>
      <c r="G10" s="129" t="s">
        <v>298</v>
      </c>
      <c r="H10" s="129" t="s">
        <v>299</v>
      </c>
      <c r="I10" s="131" t="s">
        <v>25</v>
      </c>
    </row>
    <row r="11" ht="19.5" customHeight="1" spans="1:9">
      <c r="A11" s="129" t="s">
        <v>300</v>
      </c>
      <c r="B11" s="129" t="s">
        <v>301</v>
      </c>
      <c r="C11" s="131" t="s">
        <v>25</v>
      </c>
      <c r="D11" s="129" t="s">
        <v>302</v>
      </c>
      <c r="E11" s="129" t="s">
        <v>303</v>
      </c>
      <c r="F11" s="131" t="s">
        <v>25</v>
      </c>
      <c r="G11" s="129" t="s">
        <v>304</v>
      </c>
      <c r="H11" s="129" t="s">
        <v>305</v>
      </c>
      <c r="I11" s="131" t="s">
        <v>25</v>
      </c>
    </row>
    <row r="12" ht="19.5" customHeight="1" spans="1:9">
      <c r="A12" s="129" t="s">
        <v>306</v>
      </c>
      <c r="B12" s="129" t="s">
        <v>307</v>
      </c>
      <c r="C12" s="131" t="s">
        <v>308</v>
      </c>
      <c r="D12" s="129" t="s">
        <v>309</v>
      </c>
      <c r="E12" s="129" t="s">
        <v>310</v>
      </c>
      <c r="F12" s="131" t="s">
        <v>311</v>
      </c>
      <c r="G12" s="129" t="s">
        <v>312</v>
      </c>
      <c r="H12" s="129" t="s">
        <v>313</v>
      </c>
      <c r="I12" s="131" t="s">
        <v>25</v>
      </c>
    </row>
    <row r="13" ht="19.5" customHeight="1" spans="1:9">
      <c r="A13" s="129" t="s">
        <v>314</v>
      </c>
      <c r="B13" s="129" t="s">
        <v>315</v>
      </c>
      <c r="C13" s="131" t="s">
        <v>151</v>
      </c>
      <c r="D13" s="129" t="s">
        <v>316</v>
      </c>
      <c r="E13" s="129" t="s">
        <v>317</v>
      </c>
      <c r="F13" s="131" t="s">
        <v>318</v>
      </c>
      <c r="G13" s="129" t="s">
        <v>319</v>
      </c>
      <c r="H13" s="129" t="s">
        <v>320</v>
      </c>
      <c r="I13" s="131" t="s">
        <v>25</v>
      </c>
    </row>
    <row r="14" ht="19.5" customHeight="1" spans="1:9">
      <c r="A14" s="129" t="s">
        <v>321</v>
      </c>
      <c r="B14" s="129" t="s">
        <v>322</v>
      </c>
      <c r="C14" s="131" t="s">
        <v>154</v>
      </c>
      <c r="D14" s="129" t="s">
        <v>323</v>
      </c>
      <c r="E14" s="129" t="s">
        <v>324</v>
      </c>
      <c r="F14" s="131" t="s">
        <v>25</v>
      </c>
      <c r="G14" s="129" t="s">
        <v>325</v>
      </c>
      <c r="H14" s="129" t="s">
        <v>326</v>
      </c>
      <c r="I14" s="131" t="s">
        <v>25</v>
      </c>
    </row>
    <row r="15" ht="19.5" customHeight="1" spans="1:9">
      <c r="A15" s="129" t="s">
        <v>327</v>
      </c>
      <c r="B15" s="129" t="s">
        <v>328</v>
      </c>
      <c r="C15" s="131" t="s">
        <v>329</v>
      </c>
      <c r="D15" s="129" t="s">
        <v>330</v>
      </c>
      <c r="E15" s="129" t="s">
        <v>331</v>
      </c>
      <c r="F15" s="131" t="s">
        <v>25</v>
      </c>
      <c r="G15" s="129" t="s">
        <v>332</v>
      </c>
      <c r="H15" s="129" t="s">
        <v>333</v>
      </c>
      <c r="I15" s="131" t="s">
        <v>25</v>
      </c>
    </row>
    <row r="16" ht="19.5" customHeight="1" spans="1:9">
      <c r="A16" s="129" t="s">
        <v>334</v>
      </c>
      <c r="B16" s="129" t="s">
        <v>335</v>
      </c>
      <c r="C16" s="131" t="s">
        <v>166</v>
      </c>
      <c r="D16" s="129" t="s">
        <v>336</v>
      </c>
      <c r="E16" s="129" t="s">
        <v>337</v>
      </c>
      <c r="F16" s="131" t="s">
        <v>25</v>
      </c>
      <c r="G16" s="129" t="s">
        <v>338</v>
      </c>
      <c r="H16" s="129" t="s">
        <v>339</v>
      </c>
      <c r="I16" s="131" t="s">
        <v>25</v>
      </c>
    </row>
    <row r="17" ht="19.5" customHeight="1" spans="1:9">
      <c r="A17" s="129" t="s">
        <v>340</v>
      </c>
      <c r="B17" s="129" t="s">
        <v>341</v>
      </c>
      <c r="C17" s="131" t="s">
        <v>342</v>
      </c>
      <c r="D17" s="129" t="s">
        <v>343</v>
      </c>
      <c r="E17" s="129" t="s">
        <v>344</v>
      </c>
      <c r="F17" s="131" t="s">
        <v>345</v>
      </c>
      <c r="G17" s="129" t="s">
        <v>346</v>
      </c>
      <c r="H17" s="129" t="s">
        <v>347</v>
      </c>
      <c r="I17" s="131" t="s">
        <v>25</v>
      </c>
    </row>
    <row r="18" ht="19.5" customHeight="1" spans="1:9">
      <c r="A18" s="129" t="s">
        <v>348</v>
      </c>
      <c r="B18" s="129" t="s">
        <v>349</v>
      </c>
      <c r="C18" s="131" t="s">
        <v>190</v>
      </c>
      <c r="D18" s="129" t="s">
        <v>350</v>
      </c>
      <c r="E18" s="129" t="s">
        <v>351</v>
      </c>
      <c r="F18" s="131" t="s">
        <v>25</v>
      </c>
      <c r="G18" s="129" t="s">
        <v>352</v>
      </c>
      <c r="H18" s="129" t="s">
        <v>353</v>
      </c>
      <c r="I18" s="131" t="s">
        <v>25</v>
      </c>
    </row>
    <row r="19" ht="19.5" customHeight="1" spans="1:9">
      <c r="A19" s="129" t="s">
        <v>354</v>
      </c>
      <c r="B19" s="129" t="s">
        <v>355</v>
      </c>
      <c r="C19" s="131" t="s">
        <v>25</v>
      </c>
      <c r="D19" s="129" t="s">
        <v>356</v>
      </c>
      <c r="E19" s="129" t="s">
        <v>357</v>
      </c>
      <c r="F19" s="131" t="s">
        <v>25</v>
      </c>
      <c r="G19" s="129" t="s">
        <v>358</v>
      </c>
      <c r="H19" s="129" t="s">
        <v>359</v>
      </c>
      <c r="I19" s="131" t="s">
        <v>25</v>
      </c>
    </row>
    <row r="20" ht="19.5" customHeight="1" spans="1:9">
      <c r="A20" s="129" t="s">
        <v>360</v>
      </c>
      <c r="B20" s="129" t="s">
        <v>361</v>
      </c>
      <c r="C20" s="131" t="s">
        <v>25</v>
      </c>
      <c r="D20" s="129" t="s">
        <v>362</v>
      </c>
      <c r="E20" s="129" t="s">
        <v>363</v>
      </c>
      <c r="F20" s="131" t="s">
        <v>25</v>
      </c>
      <c r="G20" s="129" t="s">
        <v>364</v>
      </c>
      <c r="H20" s="129" t="s">
        <v>365</v>
      </c>
      <c r="I20" s="131" t="s">
        <v>25</v>
      </c>
    </row>
    <row r="21" ht="19.5" customHeight="1" spans="1:9">
      <c r="A21" s="129" t="s">
        <v>366</v>
      </c>
      <c r="B21" s="129" t="s">
        <v>367</v>
      </c>
      <c r="C21" s="131" t="s">
        <v>368</v>
      </c>
      <c r="D21" s="129" t="s">
        <v>369</v>
      </c>
      <c r="E21" s="129" t="s">
        <v>370</v>
      </c>
      <c r="F21" s="131" t="s">
        <v>25</v>
      </c>
      <c r="G21" s="129" t="s">
        <v>371</v>
      </c>
      <c r="H21" s="129" t="s">
        <v>372</v>
      </c>
      <c r="I21" s="131" t="s">
        <v>25</v>
      </c>
    </row>
    <row r="22" ht="19.5" customHeight="1" spans="1:9">
      <c r="A22" s="129" t="s">
        <v>373</v>
      </c>
      <c r="B22" s="129" t="s">
        <v>374</v>
      </c>
      <c r="C22" s="131" t="s">
        <v>25</v>
      </c>
      <c r="D22" s="129" t="s">
        <v>375</v>
      </c>
      <c r="E22" s="129" t="s">
        <v>376</v>
      </c>
      <c r="F22" s="131" t="s">
        <v>377</v>
      </c>
      <c r="G22" s="129" t="s">
        <v>378</v>
      </c>
      <c r="H22" s="129" t="s">
        <v>379</v>
      </c>
      <c r="I22" s="131" t="s">
        <v>25</v>
      </c>
    </row>
    <row r="23" ht="19.5" customHeight="1" spans="1:9">
      <c r="A23" s="129" t="s">
        <v>380</v>
      </c>
      <c r="B23" s="129" t="s">
        <v>381</v>
      </c>
      <c r="C23" s="131" t="s">
        <v>368</v>
      </c>
      <c r="D23" s="129" t="s">
        <v>382</v>
      </c>
      <c r="E23" s="129" t="s">
        <v>383</v>
      </c>
      <c r="F23" s="131" t="s">
        <v>384</v>
      </c>
      <c r="G23" s="129" t="s">
        <v>385</v>
      </c>
      <c r="H23" s="129" t="s">
        <v>386</v>
      </c>
      <c r="I23" s="131" t="s">
        <v>25</v>
      </c>
    </row>
    <row r="24" ht="19.5" customHeight="1" spans="1:9">
      <c r="A24" s="129" t="s">
        <v>387</v>
      </c>
      <c r="B24" s="129" t="s">
        <v>388</v>
      </c>
      <c r="C24" s="131" t="s">
        <v>25</v>
      </c>
      <c r="D24" s="129" t="s">
        <v>389</v>
      </c>
      <c r="E24" s="129" t="s">
        <v>390</v>
      </c>
      <c r="F24" s="131" t="s">
        <v>25</v>
      </c>
      <c r="G24" s="129" t="s">
        <v>391</v>
      </c>
      <c r="H24" s="129" t="s">
        <v>392</v>
      </c>
      <c r="I24" s="131" t="s">
        <v>25</v>
      </c>
    </row>
    <row r="25" ht="19.5" customHeight="1" spans="1:9">
      <c r="A25" s="129" t="s">
        <v>393</v>
      </c>
      <c r="B25" s="129" t="s">
        <v>394</v>
      </c>
      <c r="C25" s="131" t="s">
        <v>25</v>
      </c>
      <c r="D25" s="129" t="s">
        <v>395</v>
      </c>
      <c r="E25" s="129" t="s">
        <v>396</v>
      </c>
      <c r="F25" s="131" t="s">
        <v>25</v>
      </c>
      <c r="G25" s="129" t="s">
        <v>397</v>
      </c>
      <c r="H25" s="129" t="s">
        <v>398</v>
      </c>
      <c r="I25" s="131" t="s">
        <v>25</v>
      </c>
    </row>
    <row r="26" ht="19.5" customHeight="1" spans="1:9">
      <c r="A26" s="129" t="s">
        <v>399</v>
      </c>
      <c r="B26" s="129" t="s">
        <v>400</v>
      </c>
      <c r="C26" s="131" t="s">
        <v>25</v>
      </c>
      <c r="D26" s="129" t="s">
        <v>401</v>
      </c>
      <c r="E26" s="129" t="s">
        <v>402</v>
      </c>
      <c r="F26" s="131" t="s">
        <v>25</v>
      </c>
      <c r="G26" s="129" t="s">
        <v>403</v>
      </c>
      <c r="H26" s="129" t="s">
        <v>404</v>
      </c>
      <c r="I26" s="131" t="s">
        <v>25</v>
      </c>
    </row>
    <row r="27" ht="19.5" customHeight="1" spans="1:9">
      <c r="A27" s="129" t="s">
        <v>405</v>
      </c>
      <c r="B27" s="129" t="s">
        <v>406</v>
      </c>
      <c r="C27" s="131" t="s">
        <v>25</v>
      </c>
      <c r="D27" s="129" t="s">
        <v>407</v>
      </c>
      <c r="E27" s="129" t="s">
        <v>408</v>
      </c>
      <c r="F27" s="131" t="s">
        <v>25</v>
      </c>
      <c r="G27" s="129" t="s">
        <v>409</v>
      </c>
      <c r="H27" s="129" t="s">
        <v>410</v>
      </c>
      <c r="I27" s="131" t="s">
        <v>25</v>
      </c>
    </row>
    <row r="28" ht="19.5" customHeight="1" spans="1:9">
      <c r="A28" s="129" t="s">
        <v>411</v>
      </c>
      <c r="B28" s="129" t="s">
        <v>412</v>
      </c>
      <c r="C28" s="131" t="s">
        <v>25</v>
      </c>
      <c r="D28" s="129" t="s">
        <v>413</v>
      </c>
      <c r="E28" s="129" t="s">
        <v>414</v>
      </c>
      <c r="F28" s="131" t="s">
        <v>25</v>
      </c>
      <c r="G28" s="129" t="s">
        <v>415</v>
      </c>
      <c r="H28" s="129" t="s">
        <v>416</v>
      </c>
      <c r="I28" s="131" t="s">
        <v>25</v>
      </c>
    </row>
    <row r="29" ht="19.5" customHeight="1" spans="1:9">
      <c r="A29" s="129" t="s">
        <v>417</v>
      </c>
      <c r="B29" s="129" t="s">
        <v>418</v>
      </c>
      <c r="C29" s="131" t="s">
        <v>25</v>
      </c>
      <c r="D29" s="129" t="s">
        <v>419</v>
      </c>
      <c r="E29" s="129" t="s">
        <v>420</v>
      </c>
      <c r="F29" s="131" t="s">
        <v>421</v>
      </c>
      <c r="G29" s="129" t="s">
        <v>422</v>
      </c>
      <c r="H29" s="129" t="s">
        <v>423</v>
      </c>
      <c r="I29" s="131" t="s">
        <v>25</v>
      </c>
    </row>
    <row r="30" ht="19.5" customHeight="1" spans="1:9">
      <c r="A30" s="129" t="s">
        <v>424</v>
      </c>
      <c r="B30" s="129" t="s">
        <v>425</v>
      </c>
      <c r="C30" s="131" t="s">
        <v>25</v>
      </c>
      <c r="D30" s="129" t="s">
        <v>426</v>
      </c>
      <c r="E30" s="129" t="s">
        <v>427</v>
      </c>
      <c r="F30" s="131" t="s">
        <v>428</v>
      </c>
      <c r="G30" s="129" t="s">
        <v>429</v>
      </c>
      <c r="H30" s="129" t="s">
        <v>430</v>
      </c>
      <c r="I30" s="131" t="s">
        <v>25</v>
      </c>
    </row>
    <row r="31" ht="19.5" customHeight="1" spans="1:9">
      <c r="A31" s="129" t="s">
        <v>431</v>
      </c>
      <c r="B31" s="129" t="s">
        <v>432</v>
      </c>
      <c r="C31" s="131" t="s">
        <v>25</v>
      </c>
      <c r="D31" s="129" t="s">
        <v>433</v>
      </c>
      <c r="E31" s="129" t="s">
        <v>434</v>
      </c>
      <c r="F31" s="131" t="s">
        <v>435</v>
      </c>
      <c r="G31" s="129" t="s">
        <v>436</v>
      </c>
      <c r="H31" s="129" t="s">
        <v>437</v>
      </c>
      <c r="I31" s="131" t="s">
        <v>25</v>
      </c>
    </row>
    <row r="32" ht="19.5" customHeight="1" spans="1:9">
      <c r="A32" s="129" t="s">
        <v>438</v>
      </c>
      <c r="B32" s="129" t="s">
        <v>439</v>
      </c>
      <c r="C32" s="131" t="s">
        <v>25</v>
      </c>
      <c r="D32" s="129" t="s">
        <v>440</v>
      </c>
      <c r="E32" s="129" t="s">
        <v>441</v>
      </c>
      <c r="F32" s="131" t="s">
        <v>442</v>
      </c>
      <c r="G32" s="129" t="s">
        <v>443</v>
      </c>
      <c r="H32" s="129" t="s">
        <v>444</v>
      </c>
      <c r="I32" s="131" t="s">
        <v>25</v>
      </c>
    </row>
    <row r="33" ht="19.5" customHeight="1" spans="1:9">
      <c r="A33" s="129" t="s">
        <v>445</v>
      </c>
      <c r="B33" s="129" t="s">
        <v>446</v>
      </c>
      <c r="C33" s="131" t="s">
        <v>25</v>
      </c>
      <c r="D33" s="129" t="s">
        <v>447</v>
      </c>
      <c r="E33" s="129" t="s">
        <v>448</v>
      </c>
      <c r="F33" s="131" t="s">
        <v>25</v>
      </c>
      <c r="G33" s="129" t="s">
        <v>449</v>
      </c>
      <c r="H33" s="129" t="s">
        <v>450</v>
      </c>
      <c r="I33" s="131" t="s">
        <v>25</v>
      </c>
    </row>
    <row r="34" ht="19.5" customHeight="1" spans="1:9">
      <c r="A34" s="129"/>
      <c r="B34" s="129"/>
      <c r="C34" s="131"/>
      <c r="D34" s="129" t="s">
        <v>451</v>
      </c>
      <c r="E34" s="129" t="s">
        <v>452</v>
      </c>
      <c r="F34" s="131" t="s">
        <v>453</v>
      </c>
      <c r="G34" s="129" t="s">
        <v>454</v>
      </c>
      <c r="H34" s="129" t="s">
        <v>455</v>
      </c>
      <c r="I34" s="131" t="s">
        <v>25</v>
      </c>
    </row>
    <row r="35" ht="19.5" customHeight="1" spans="1:9">
      <c r="A35" s="129"/>
      <c r="B35" s="129"/>
      <c r="C35" s="131"/>
      <c r="D35" s="129" t="s">
        <v>456</v>
      </c>
      <c r="E35" s="129" t="s">
        <v>457</v>
      </c>
      <c r="F35" s="131" t="s">
        <v>25</v>
      </c>
      <c r="G35" s="129" t="s">
        <v>458</v>
      </c>
      <c r="H35" s="129" t="s">
        <v>459</v>
      </c>
      <c r="I35" s="131" t="s">
        <v>25</v>
      </c>
    </row>
    <row r="36" ht="19.5" customHeight="1" spans="1:9">
      <c r="A36" s="129"/>
      <c r="B36" s="129"/>
      <c r="C36" s="131"/>
      <c r="D36" s="129" t="s">
        <v>460</v>
      </c>
      <c r="E36" s="129" t="s">
        <v>461</v>
      </c>
      <c r="F36" s="131" t="s">
        <v>25</v>
      </c>
      <c r="G36" s="129"/>
      <c r="H36" s="129"/>
      <c r="I36" s="131"/>
    </row>
    <row r="37" ht="19.5" customHeight="1" spans="1:9">
      <c r="A37" s="129"/>
      <c r="B37" s="129"/>
      <c r="C37" s="131"/>
      <c r="D37" s="129" t="s">
        <v>462</v>
      </c>
      <c r="E37" s="129" t="s">
        <v>463</v>
      </c>
      <c r="F37" s="131" t="s">
        <v>25</v>
      </c>
      <c r="G37" s="129"/>
      <c r="H37" s="129"/>
      <c r="I37" s="131"/>
    </row>
    <row r="38" ht="19.5" customHeight="1" spans="1:9">
      <c r="A38" s="129"/>
      <c r="B38" s="129"/>
      <c r="C38" s="131"/>
      <c r="D38" s="129" t="s">
        <v>464</v>
      </c>
      <c r="E38" s="129" t="s">
        <v>465</v>
      </c>
      <c r="F38" s="131" t="s">
        <v>25</v>
      </c>
      <c r="G38" s="129"/>
      <c r="H38" s="129"/>
      <c r="I38" s="131"/>
    </row>
    <row r="39" ht="19.5" customHeight="1" spans="1:9">
      <c r="A39" s="129"/>
      <c r="B39" s="129"/>
      <c r="C39" s="131"/>
      <c r="D39" s="129" t="s">
        <v>466</v>
      </c>
      <c r="E39" s="129" t="s">
        <v>467</v>
      </c>
      <c r="F39" s="131" t="s">
        <v>25</v>
      </c>
      <c r="G39" s="129"/>
      <c r="H39" s="129"/>
      <c r="I39" s="131"/>
    </row>
    <row r="40" ht="19.5" customHeight="1" spans="1:9">
      <c r="A40" s="128" t="s">
        <v>468</v>
      </c>
      <c r="B40" s="128"/>
      <c r="C40" s="131" t="s">
        <v>237</v>
      </c>
      <c r="D40" s="128" t="s">
        <v>469</v>
      </c>
      <c r="E40" s="128"/>
      <c r="F40" s="128"/>
      <c r="G40" s="128"/>
      <c r="H40" s="128"/>
      <c r="I40" s="131" t="s">
        <v>238</v>
      </c>
    </row>
    <row r="41" ht="19.5" customHeight="1" spans="1:9">
      <c r="A41" s="140" t="s">
        <v>470</v>
      </c>
      <c r="B41" s="140"/>
      <c r="C41" s="140"/>
      <c r="D41" s="140"/>
      <c r="E41" s="140"/>
      <c r="F41" s="140"/>
      <c r="G41" s="140"/>
      <c r="H41" s="140"/>
      <c r="I41" s="140"/>
    </row>
    <row r="42" spans="2:2">
      <c r="B42" t="s">
        <v>122</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40"/>
  <sheetViews>
    <sheetView workbookViewId="0">
      <selection activeCell="C46" sqref="C46"/>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s="89" customFormat="1" ht="28.2" spans="1:12">
      <c r="A1" s="88" t="s">
        <v>471</v>
      </c>
      <c r="B1" s="88"/>
      <c r="C1" s="88"/>
      <c r="D1" s="88"/>
      <c r="E1" s="88"/>
      <c r="F1" s="88"/>
      <c r="G1" s="88"/>
      <c r="H1" s="88"/>
      <c r="I1" s="88"/>
      <c r="J1" s="88"/>
      <c r="K1" s="88"/>
      <c r="L1" s="88"/>
    </row>
    <row r="2" s="89" customFormat="1" ht="13.2" spans="12:12">
      <c r="L2" s="118" t="s">
        <v>472</v>
      </c>
    </row>
    <row r="3" s="89" customFormat="1" ht="13.2" spans="1:12">
      <c r="A3" s="90" t="s">
        <v>2</v>
      </c>
      <c r="F3" s="92"/>
      <c r="G3" s="92"/>
      <c r="H3" s="92"/>
      <c r="I3" s="92"/>
      <c r="L3" s="118" t="s">
        <v>3</v>
      </c>
    </row>
    <row r="4" ht="15" customHeight="1" spans="1:12">
      <c r="A4" s="128" t="s">
        <v>473</v>
      </c>
      <c r="B4" s="128"/>
      <c r="C4" s="128"/>
      <c r="D4" s="128"/>
      <c r="E4" s="128"/>
      <c r="F4" s="128"/>
      <c r="G4" s="128"/>
      <c r="H4" s="128"/>
      <c r="I4" s="128"/>
      <c r="J4" s="128"/>
      <c r="K4" s="128"/>
      <c r="L4" s="128"/>
    </row>
    <row r="5" ht="15" customHeight="1" spans="1:12">
      <c r="A5" s="128" t="s">
        <v>270</v>
      </c>
      <c r="B5" s="128" t="s">
        <v>132</v>
      </c>
      <c r="C5" s="128" t="s">
        <v>8</v>
      </c>
      <c r="D5" s="128" t="s">
        <v>270</v>
      </c>
      <c r="E5" s="128" t="s">
        <v>132</v>
      </c>
      <c r="F5" s="128" t="s">
        <v>8</v>
      </c>
      <c r="G5" s="128" t="s">
        <v>270</v>
      </c>
      <c r="H5" s="128" t="s">
        <v>132</v>
      </c>
      <c r="I5" s="128" t="s">
        <v>8</v>
      </c>
      <c r="J5" s="128" t="s">
        <v>270</v>
      </c>
      <c r="K5" s="128" t="s">
        <v>132</v>
      </c>
      <c r="L5" s="128" t="s">
        <v>8</v>
      </c>
    </row>
    <row r="6" ht="15" customHeight="1" spans="1:12">
      <c r="A6" s="129" t="s">
        <v>271</v>
      </c>
      <c r="B6" s="129" t="s">
        <v>272</v>
      </c>
      <c r="C6" s="131" t="s">
        <v>25</v>
      </c>
      <c r="D6" s="129" t="s">
        <v>274</v>
      </c>
      <c r="E6" s="129" t="s">
        <v>275</v>
      </c>
      <c r="F6" s="131" t="s">
        <v>176</v>
      </c>
      <c r="G6" s="129" t="s">
        <v>474</v>
      </c>
      <c r="H6" s="129" t="s">
        <v>475</v>
      </c>
      <c r="I6" s="131" t="s">
        <v>476</v>
      </c>
      <c r="J6" s="129" t="s">
        <v>477</v>
      </c>
      <c r="K6" s="129" t="s">
        <v>478</v>
      </c>
      <c r="L6" s="131" t="s">
        <v>25</v>
      </c>
    </row>
    <row r="7" ht="15" customHeight="1" spans="1:12">
      <c r="A7" s="129" t="s">
        <v>278</v>
      </c>
      <c r="B7" s="129" t="s">
        <v>279</v>
      </c>
      <c r="C7" s="131" t="s">
        <v>25</v>
      </c>
      <c r="D7" s="129" t="s">
        <v>281</v>
      </c>
      <c r="E7" s="129" t="s">
        <v>282</v>
      </c>
      <c r="F7" s="131" t="s">
        <v>479</v>
      </c>
      <c r="G7" s="129" t="s">
        <v>480</v>
      </c>
      <c r="H7" s="129" t="s">
        <v>285</v>
      </c>
      <c r="I7" s="131" t="s">
        <v>25</v>
      </c>
      <c r="J7" s="129" t="s">
        <v>481</v>
      </c>
      <c r="K7" s="129" t="s">
        <v>398</v>
      </c>
      <c r="L7" s="131" t="s">
        <v>25</v>
      </c>
    </row>
    <row r="8" ht="15" customHeight="1" spans="1:12">
      <c r="A8" s="129" t="s">
        <v>286</v>
      </c>
      <c r="B8" s="129" t="s">
        <v>287</v>
      </c>
      <c r="C8" s="131" t="s">
        <v>25</v>
      </c>
      <c r="D8" s="129" t="s">
        <v>289</v>
      </c>
      <c r="E8" s="129" t="s">
        <v>290</v>
      </c>
      <c r="F8" s="131" t="s">
        <v>25</v>
      </c>
      <c r="G8" s="129" t="s">
        <v>482</v>
      </c>
      <c r="H8" s="129" t="s">
        <v>292</v>
      </c>
      <c r="I8" s="131" t="s">
        <v>25</v>
      </c>
      <c r="J8" s="129" t="s">
        <v>483</v>
      </c>
      <c r="K8" s="129" t="s">
        <v>423</v>
      </c>
      <c r="L8" s="131" t="s">
        <v>25</v>
      </c>
    </row>
    <row r="9" ht="15" customHeight="1" spans="1:12">
      <c r="A9" s="129" t="s">
        <v>293</v>
      </c>
      <c r="B9" s="129" t="s">
        <v>294</v>
      </c>
      <c r="C9" s="131" t="s">
        <v>25</v>
      </c>
      <c r="D9" s="129" t="s">
        <v>296</v>
      </c>
      <c r="E9" s="129" t="s">
        <v>297</v>
      </c>
      <c r="F9" s="131" t="s">
        <v>25</v>
      </c>
      <c r="G9" s="129" t="s">
        <v>484</v>
      </c>
      <c r="H9" s="129" t="s">
        <v>299</v>
      </c>
      <c r="I9" s="131" t="s">
        <v>25</v>
      </c>
      <c r="J9" s="129" t="s">
        <v>391</v>
      </c>
      <c r="K9" s="129" t="s">
        <v>392</v>
      </c>
      <c r="L9" s="131" t="s">
        <v>65</v>
      </c>
    </row>
    <row r="10" ht="15" customHeight="1" spans="1:12">
      <c r="A10" s="129" t="s">
        <v>300</v>
      </c>
      <c r="B10" s="129" t="s">
        <v>301</v>
      </c>
      <c r="C10" s="131" t="s">
        <v>25</v>
      </c>
      <c r="D10" s="129" t="s">
        <v>302</v>
      </c>
      <c r="E10" s="129" t="s">
        <v>303</v>
      </c>
      <c r="F10" s="131" t="s">
        <v>25</v>
      </c>
      <c r="G10" s="129" t="s">
        <v>485</v>
      </c>
      <c r="H10" s="129" t="s">
        <v>305</v>
      </c>
      <c r="I10" s="131" t="s">
        <v>476</v>
      </c>
      <c r="J10" s="129" t="s">
        <v>397</v>
      </c>
      <c r="K10" s="129" t="s">
        <v>398</v>
      </c>
      <c r="L10" s="131" t="s">
        <v>25</v>
      </c>
    </row>
    <row r="11" ht="15" customHeight="1" spans="1:12">
      <c r="A11" s="129" t="s">
        <v>306</v>
      </c>
      <c r="B11" s="129" t="s">
        <v>307</v>
      </c>
      <c r="C11" s="131" t="s">
        <v>25</v>
      </c>
      <c r="D11" s="129" t="s">
        <v>309</v>
      </c>
      <c r="E11" s="129" t="s">
        <v>310</v>
      </c>
      <c r="F11" s="131" t="s">
        <v>25</v>
      </c>
      <c r="G11" s="129" t="s">
        <v>486</v>
      </c>
      <c r="H11" s="129" t="s">
        <v>313</v>
      </c>
      <c r="I11" s="131" t="s">
        <v>25</v>
      </c>
      <c r="J11" s="129" t="s">
        <v>403</v>
      </c>
      <c r="K11" s="129" t="s">
        <v>404</v>
      </c>
      <c r="L11" s="131" t="s">
        <v>25</v>
      </c>
    </row>
    <row r="12" ht="15" customHeight="1" spans="1:12">
      <c r="A12" s="129" t="s">
        <v>314</v>
      </c>
      <c r="B12" s="129" t="s">
        <v>315</v>
      </c>
      <c r="C12" s="131" t="s">
        <v>25</v>
      </c>
      <c r="D12" s="129" t="s">
        <v>316</v>
      </c>
      <c r="E12" s="129" t="s">
        <v>317</v>
      </c>
      <c r="F12" s="131" t="s">
        <v>25</v>
      </c>
      <c r="G12" s="129" t="s">
        <v>487</v>
      </c>
      <c r="H12" s="129" t="s">
        <v>320</v>
      </c>
      <c r="I12" s="131" t="s">
        <v>25</v>
      </c>
      <c r="J12" s="129" t="s">
        <v>409</v>
      </c>
      <c r="K12" s="129" t="s">
        <v>410</v>
      </c>
      <c r="L12" s="131" t="s">
        <v>25</v>
      </c>
    </row>
    <row r="13" ht="15" customHeight="1" spans="1:12">
      <c r="A13" s="129" t="s">
        <v>321</v>
      </c>
      <c r="B13" s="129" t="s">
        <v>322</v>
      </c>
      <c r="C13" s="131" t="s">
        <v>25</v>
      </c>
      <c r="D13" s="129" t="s">
        <v>323</v>
      </c>
      <c r="E13" s="129" t="s">
        <v>324</v>
      </c>
      <c r="F13" s="131" t="s">
        <v>488</v>
      </c>
      <c r="G13" s="129" t="s">
        <v>489</v>
      </c>
      <c r="H13" s="129" t="s">
        <v>326</v>
      </c>
      <c r="I13" s="131" t="s">
        <v>25</v>
      </c>
      <c r="J13" s="129" t="s">
        <v>415</v>
      </c>
      <c r="K13" s="129" t="s">
        <v>416</v>
      </c>
      <c r="L13" s="131" t="s">
        <v>25</v>
      </c>
    </row>
    <row r="14" ht="15" customHeight="1" spans="1:12">
      <c r="A14" s="129" t="s">
        <v>327</v>
      </c>
      <c r="B14" s="129" t="s">
        <v>328</v>
      </c>
      <c r="C14" s="131" t="s">
        <v>25</v>
      </c>
      <c r="D14" s="129" t="s">
        <v>330</v>
      </c>
      <c r="E14" s="129" t="s">
        <v>331</v>
      </c>
      <c r="F14" s="131" t="s">
        <v>25</v>
      </c>
      <c r="G14" s="129" t="s">
        <v>490</v>
      </c>
      <c r="H14" s="129" t="s">
        <v>359</v>
      </c>
      <c r="I14" s="131" t="s">
        <v>25</v>
      </c>
      <c r="J14" s="129" t="s">
        <v>422</v>
      </c>
      <c r="K14" s="129" t="s">
        <v>423</v>
      </c>
      <c r="L14" s="131" t="s">
        <v>65</v>
      </c>
    </row>
    <row r="15" ht="15" customHeight="1" spans="1:12">
      <c r="A15" s="129" t="s">
        <v>334</v>
      </c>
      <c r="B15" s="129" t="s">
        <v>335</v>
      </c>
      <c r="C15" s="131" t="s">
        <v>25</v>
      </c>
      <c r="D15" s="129" t="s">
        <v>336</v>
      </c>
      <c r="E15" s="129" t="s">
        <v>337</v>
      </c>
      <c r="F15" s="131" t="s">
        <v>25</v>
      </c>
      <c r="G15" s="129" t="s">
        <v>491</v>
      </c>
      <c r="H15" s="129" t="s">
        <v>365</v>
      </c>
      <c r="I15" s="131" t="s">
        <v>25</v>
      </c>
      <c r="J15" s="129" t="s">
        <v>492</v>
      </c>
      <c r="K15" s="129" t="s">
        <v>493</v>
      </c>
      <c r="L15" s="131" t="s">
        <v>25</v>
      </c>
    </row>
    <row r="16" ht="15" customHeight="1" spans="1:12">
      <c r="A16" s="129" t="s">
        <v>340</v>
      </c>
      <c r="B16" s="129" t="s">
        <v>341</v>
      </c>
      <c r="C16" s="131" t="s">
        <v>25</v>
      </c>
      <c r="D16" s="129" t="s">
        <v>343</v>
      </c>
      <c r="E16" s="129" t="s">
        <v>344</v>
      </c>
      <c r="F16" s="131" t="s">
        <v>494</v>
      </c>
      <c r="G16" s="129" t="s">
        <v>495</v>
      </c>
      <c r="H16" s="129" t="s">
        <v>372</v>
      </c>
      <c r="I16" s="131" t="s">
        <v>25</v>
      </c>
      <c r="J16" s="129" t="s">
        <v>496</v>
      </c>
      <c r="K16" s="129" t="s">
        <v>497</v>
      </c>
      <c r="L16" s="131" t="s">
        <v>25</v>
      </c>
    </row>
    <row r="17" ht="15" customHeight="1" spans="1:12">
      <c r="A17" s="129" t="s">
        <v>348</v>
      </c>
      <c r="B17" s="129" t="s">
        <v>349</v>
      </c>
      <c r="C17" s="131" t="s">
        <v>25</v>
      </c>
      <c r="D17" s="129" t="s">
        <v>350</v>
      </c>
      <c r="E17" s="129" t="s">
        <v>351</v>
      </c>
      <c r="F17" s="131" t="s">
        <v>25</v>
      </c>
      <c r="G17" s="129" t="s">
        <v>498</v>
      </c>
      <c r="H17" s="129" t="s">
        <v>379</v>
      </c>
      <c r="I17" s="131" t="s">
        <v>25</v>
      </c>
      <c r="J17" s="129" t="s">
        <v>499</v>
      </c>
      <c r="K17" s="129" t="s">
        <v>500</v>
      </c>
      <c r="L17" s="131" t="s">
        <v>25</v>
      </c>
    </row>
    <row r="18" ht="15" customHeight="1" spans="1:12">
      <c r="A18" s="129" t="s">
        <v>354</v>
      </c>
      <c r="B18" s="129" t="s">
        <v>355</v>
      </c>
      <c r="C18" s="131" t="s">
        <v>25</v>
      </c>
      <c r="D18" s="129" t="s">
        <v>356</v>
      </c>
      <c r="E18" s="129" t="s">
        <v>357</v>
      </c>
      <c r="F18" s="131" t="s">
        <v>25</v>
      </c>
      <c r="G18" s="129" t="s">
        <v>501</v>
      </c>
      <c r="H18" s="129" t="s">
        <v>502</v>
      </c>
      <c r="I18" s="131" t="s">
        <v>25</v>
      </c>
      <c r="J18" s="129" t="s">
        <v>503</v>
      </c>
      <c r="K18" s="129" t="s">
        <v>504</v>
      </c>
      <c r="L18" s="131" t="s">
        <v>25</v>
      </c>
    </row>
    <row r="19" ht="15" customHeight="1" spans="1:12">
      <c r="A19" s="129" t="s">
        <v>360</v>
      </c>
      <c r="B19" s="129" t="s">
        <v>361</v>
      </c>
      <c r="C19" s="131" t="s">
        <v>25</v>
      </c>
      <c r="D19" s="129" t="s">
        <v>362</v>
      </c>
      <c r="E19" s="129" t="s">
        <v>363</v>
      </c>
      <c r="F19" s="131" t="s">
        <v>25</v>
      </c>
      <c r="G19" s="129" t="s">
        <v>276</v>
      </c>
      <c r="H19" s="129" t="s">
        <v>277</v>
      </c>
      <c r="I19" s="131">
        <v>2249</v>
      </c>
      <c r="J19" s="129" t="s">
        <v>429</v>
      </c>
      <c r="K19" s="129" t="s">
        <v>430</v>
      </c>
      <c r="L19" s="131" t="s">
        <v>25</v>
      </c>
    </row>
    <row r="20" ht="15" customHeight="1" spans="1:12">
      <c r="A20" s="129" t="s">
        <v>366</v>
      </c>
      <c r="B20" s="129" t="s">
        <v>367</v>
      </c>
      <c r="C20" s="131" t="s">
        <v>25</v>
      </c>
      <c r="D20" s="129" t="s">
        <v>369</v>
      </c>
      <c r="E20" s="129" t="s">
        <v>370</v>
      </c>
      <c r="F20" s="131" t="s">
        <v>505</v>
      </c>
      <c r="G20" s="129" t="s">
        <v>284</v>
      </c>
      <c r="H20" s="129" t="s">
        <v>285</v>
      </c>
      <c r="I20" s="131">
        <v>0</v>
      </c>
      <c r="J20" s="129" t="s">
        <v>436</v>
      </c>
      <c r="K20" s="129" t="s">
        <v>437</v>
      </c>
      <c r="L20" s="131" t="s">
        <v>25</v>
      </c>
    </row>
    <row r="21" ht="15" customHeight="1" spans="1:12">
      <c r="A21" s="129" t="s">
        <v>373</v>
      </c>
      <c r="B21" s="129" t="s">
        <v>374</v>
      </c>
      <c r="C21" s="131" t="s">
        <v>25</v>
      </c>
      <c r="D21" s="129" t="s">
        <v>375</v>
      </c>
      <c r="E21" s="129" t="s">
        <v>376</v>
      </c>
      <c r="F21" s="131" t="s">
        <v>25</v>
      </c>
      <c r="G21" s="129" t="s">
        <v>291</v>
      </c>
      <c r="H21" s="129" t="s">
        <v>292</v>
      </c>
      <c r="I21" s="131" t="s">
        <v>25</v>
      </c>
      <c r="J21" s="129" t="s">
        <v>443</v>
      </c>
      <c r="K21" s="129" t="s">
        <v>444</v>
      </c>
      <c r="L21" s="131" t="s">
        <v>25</v>
      </c>
    </row>
    <row r="22" ht="15" customHeight="1" spans="1:12">
      <c r="A22" s="129" t="s">
        <v>380</v>
      </c>
      <c r="B22" s="129" t="s">
        <v>381</v>
      </c>
      <c r="C22" s="131" t="s">
        <v>25</v>
      </c>
      <c r="D22" s="129" t="s">
        <v>382</v>
      </c>
      <c r="E22" s="129" t="s">
        <v>383</v>
      </c>
      <c r="F22" s="131" t="s">
        <v>25</v>
      </c>
      <c r="G22" s="129" t="s">
        <v>298</v>
      </c>
      <c r="H22" s="129" t="s">
        <v>299</v>
      </c>
      <c r="I22" s="131">
        <v>0</v>
      </c>
      <c r="J22" s="129" t="s">
        <v>449</v>
      </c>
      <c r="K22" s="129" t="s">
        <v>450</v>
      </c>
      <c r="L22" s="131" t="s">
        <v>25</v>
      </c>
    </row>
    <row r="23" ht="15" customHeight="1" spans="1:12">
      <c r="A23" s="129" t="s">
        <v>387</v>
      </c>
      <c r="B23" s="129" t="s">
        <v>388</v>
      </c>
      <c r="C23" s="131" t="s">
        <v>25</v>
      </c>
      <c r="D23" s="129" t="s">
        <v>389</v>
      </c>
      <c r="E23" s="129" t="s">
        <v>390</v>
      </c>
      <c r="F23" s="131" t="s">
        <v>25</v>
      </c>
      <c r="G23" s="129" t="s">
        <v>304</v>
      </c>
      <c r="H23" s="129" t="s">
        <v>305</v>
      </c>
      <c r="I23" s="131" t="s">
        <v>506</v>
      </c>
      <c r="J23" s="129" t="s">
        <v>454</v>
      </c>
      <c r="K23" s="129" t="s">
        <v>455</v>
      </c>
      <c r="L23" s="131" t="s">
        <v>25</v>
      </c>
    </row>
    <row r="24" ht="15" customHeight="1" spans="1:12">
      <c r="A24" s="129" t="s">
        <v>393</v>
      </c>
      <c r="B24" s="129" t="s">
        <v>394</v>
      </c>
      <c r="C24" s="131" t="s">
        <v>25</v>
      </c>
      <c r="D24" s="129" t="s">
        <v>395</v>
      </c>
      <c r="E24" s="129" t="s">
        <v>396</v>
      </c>
      <c r="F24" s="131" t="s">
        <v>25</v>
      </c>
      <c r="G24" s="129" t="s">
        <v>312</v>
      </c>
      <c r="H24" s="129" t="s">
        <v>313</v>
      </c>
      <c r="I24" s="131" t="s">
        <v>25</v>
      </c>
      <c r="J24" s="129" t="s">
        <v>458</v>
      </c>
      <c r="K24" s="129" t="s">
        <v>459</v>
      </c>
      <c r="L24" s="131" t="s">
        <v>25</v>
      </c>
    </row>
    <row r="25" ht="15" customHeight="1" spans="1:12">
      <c r="A25" s="129" t="s">
        <v>399</v>
      </c>
      <c r="B25" s="129" t="s">
        <v>400</v>
      </c>
      <c r="C25" s="131" t="s">
        <v>25</v>
      </c>
      <c r="D25" s="129" t="s">
        <v>401</v>
      </c>
      <c r="E25" s="129" t="s">
        <v>402</v>
      </c>
      <c r="F25" s="131" t="s">
        <v>25</v>
      </c>
      <c r="G25" s="129" t="s">
        <v>319</v>
      </c>
      <c r="H25" s="129" t="s">
        <v>320</v>
      </c>
      <c r="I25" s="131" t="s">
        <v>25</v>
      </c>
      <c r="J25" s="129"/>
      <c r="K25" s="129"/>
      <c r="L25" s="130"/>
    </row>
    <row r="26" ht="15" customHeight="1" spans="1:12">
      <c r="A26" s="129" t="s">
        <v>405</v>
      </c>
      <c r="B26" s="129" t="s">
        <v>406</v>
      </c>
      <c r="C26" s="131" t="s">
        <v>25</v>
      </c>
      <c r="D26" s="129" t="s">
        <v>407</v>
      </c>
      <c r="E26" s="129" t="s">
        <v>408</v>
      </c>
      <c r="F26" s="131" t="s">
        <v>25</v>
      </c>
      <c r="G26" s="129" t="s">
        <v>325</v>
      </c>
      <c r="H26" s="129" t="s">
        <v>326</v>
      </c>
      <c r="I26" s="131" t="s">
        <v>25</v>
      </c>
      <c r="J26" s="129"/>
      <c r="K26" s="129"/>
      <c r="L26" s="130"/>
    </row>
    <row r="27" ht="15" customHeight="1" spans="1:12">
      <c r="A27" s="129" t="s">
        <v>411</v>
      </c>
      <c r="B27" s="129" t="s">
        <v>412</v>
      </c>
      <c r="C27" s="131" t="s">
        <v>25</v>
      </c>
      <c r="D27" s="129" t="s">
        <v>413</v>
      </c>
      <c r="E27" s="129" t="s">
        <v>414</v>
      </c>
      <c r="F27" s="131" t="s">
        <v>25</v>
      </c>
      <c r="G27" s="129" t="s">
        <v>332</v>
      </c>
      <c r="H27" s="129" t="s">
        <v>333</v>
      </c>
      <c r="I27" s="131" t="s">
        <v>25</v>
      </c>
      <c r="J27" s="129"/>
      <c r="K27" s="129"/>
      <c r="L27" s="130"/>
    </row>
    <row r="28" ht="15" customHeight="1" spans="1:12">
      <c r="A28" s="129" t="s">
        <v>417</v>
      </c>
      <c r="B28" s="129" t="s">
        <v>418</v>
      </c>
      <c r="C28" s="131" t="s">
        <v>25</v>
      </c>
      <c r="D28" s="129" t="s">
        <v>419</v>
      </c>
      <c r="E28" s="129" t="s">
        <v>420</v>
      </c>
      <c r="F28" s="131" t="s">
        <v>25</v>
      </c>
      <c r="G28" s="129" t="s">
        <v>338</v>
      </c>
      <c r="H28" s="129" t="s">
        <v>339</v>
      </c>
      <c r="I28" s="131" t="s">
        <v>25</v>
      </c>
      <c r="J28" s="129"/>
      <c r="K28" s="129"/>
      <c r="L28" s="130"/>
    </row>
    <row r="29" ht="15" customHeight="1" spans="1:12">
      <c r="A29" s="129" t="s">
        <v>424</v>
      </c>
      <c r="B29" s="129" t="s">
        <v>425</v>
      </c>
      <c r="C29" s="131" t="s">
        <v>25</v>
      </c>
      <c r="D29" s="129" t="s">
        <v>426</v>
      </c>
      <c r="E29" s="129" t="s">
        <v>427</v>
      </c>
      <c r="F29" s="131" t="s">
        <v>25</v>
      </c>
      <c r="G29" s="129" t="s">
        <v>346</v>
      </c>
      <c r="H29" s="129" t="s">
        <v>347</v>
      </c>
      <c r="I29" s="131" t="s">
        <v>25</v>
      </c>
      <c r="J29" s="129"/>
      <c r="K29" s="129"/>
      <c r="L29" s="130"/>
    </row>
    <row r="30" ht="15" customHeight="1" spans="1:12">
      <c r="A30" s="129" t="s">
        <v>431</v>
      </c>
      <c r="B30" s="129" t="s">
        <v>432</v>
      </c>
      <c r="C30" s="131" t="s">
        <v>25</v>
      </c>
      <c r="D30" s="129" t="s">
        <v>433</v>
      </c>
      <c r="E30" s="129" t="s">
        <v>434</v>
      </c>
      <c r="F30" s="131" t="s">
        <v>25</v>
      </c>
      <c r="G30" s="129" t="s">
        <v>352</v>
      </c>
      <c r="H30" s="129" t="s">
        <v>353</v>
      </c>
      <c r="I30" s="131" t="s">
        <v>25</v>
      </c>
      <c r="J30" s="129"/>
      <c r="K30" s="129"/>
      <c r="L30" s="130"/>
    </row>
    <row r="31" ht="15" customHeight="1" spans="1:12">
      <c r="A31" s="129" t="s">
        <v>438</v>
      </c>
      <c r="B31" s="129" t="s">
        <v>439</v>
      </c>
      <c r="C31" s="131" t="s">
        <v>25</v>
      </c>
      <c r="D31" s="129" t="s">
        <v>440</v>
      </c>
      <c r="E31" s="129" t="s">
        <v>441</v>
      </c>
      <c r="F31" s="131" t="s">
        <v>507</v>
      </c>
      <c r="G31" s="129" t="s">
        <v>358</v>
      </c>
      <c r="H31" s="129" t="s">
        <v>359</v>
      </c>
      <c r="I31" s="131"/>
      <c r="J31" s="129"/>
      <c r="K31" s="129"/>
      <c r="L31" s="130"/>
    </row>
    <row r="32" ht="15" customHeight="1" spans="1:12">
      <c r="A32" s="129" t="s">
        <v>445</v>
      </c>
      <c r="B32" s="129" t="s">
        <v>508</v>
      </c>
      <c r="C32" s="131" t="s">
        <v>25</v>
      </c>
      <c r="D32" s="129" t="s">
        <v>447</v>
      </c>
      <c r="E32" s="129" t="s">
        <v>448</v>
      </c>
      <c r="F32" s="131" t="s">
        <v>25</v>
      </c>
      <c r="G32" s="129" t="s">
        <v>364</v>
      </c>
      <c r="H32" s="129" t="s">
        <v>365</v>
      </c>
      <c r="I32" s="131" t="s">
        <v>25</v>
      </c>
      <c r="J32" s="129"/>
      <c r="K32" s="129"/>
      <c r="L32" s="130"/>
    </row>
    <row r="33" ht="15" customHeight="1" spans="1:12">
      <c r="A33" s="129"/>
      <c r="B33" s="129"/>
      <c r="C33" s="130"/>
      <c r="D33" s="129" t="s">
        <v>451</v>
      </c>
      <c r="E33" s="129" t="s">
        <v>452</v>
      </c>
      <c r="F33" s="131" t="s">
        <v>509</v>
      </c>
      <c r="G33" s="129" t="s">
        <v>371</v>
      </c>
      <c r="H33" s="129" t="s">
        <v>372</v>
      </c>
      <c r="I33" s="131" t="s">
        <v>25</v>
      </c>
      <c r="J33" s="129"/>
      <c r="K33" s="129"/>
      <c r="L33" s="130"/>
    </row>
    <row r="34" ht="15" customHeight="1" spans="1:12">
      <c r="A34" s="129"/>
      <c r="B34" s="129"/>
      <c r="C34" s="130"/>
      <c r="D34" s="129" t="s">
        <v>456</v>
      </c>
      <c r="E34" s="129" t="s">
        <v>457</v>
      </c>
      <c r="F34" s="131" t="s">
        <v>25</v>
      </c>
      <c r="G34" s="129" t="s">
        <v>378</v>
      </c>
      <c r="H34" s="129" t="s">
        <v>379</v>
      </c>
      <c r="I34" s="131" t="s">
        <v>25</v>
      </c>
      <c r="J34" s="129"/>
      <c r="K34" s="129"/>
      <c r="L34" s="130"/>
    </row>
    <row r="35" ht="15" customHeight="1" spans="1:12">
      <c r="A35" s="129"/>
      <c r="B35" s="129"/>
      <c r="C35" s="130"/>
      <c r="D35" s="129" t="s">
        <v>460</v>
      </c>
      <c r="E35" s="129" t="s">
        <v>461</v>
      </c>
      <c r="F35" s="131" t="s">
        <v>25</v>
      </c>
      <c r="G35" s="129" t="s">
        <v>385</v>
      </c>
      <c r="H35" s="129" t="s">
        <v>386</v>
      </c>
      <c r="I35" s="131" t="s">
        <v>25</v>
      </c>
      <c r="J35" s="129"/>
      <c r="K35" s="129"/>
      <c r="L35" s="130"/>
    </row>
    <row r="36" ht="15" customHeight="1" spans="1:12">
      <c r="A36" s="129"/>
      <c r="B36" s="129"/>
      <c r="C36" s="130"/>
      <c r="D36" s="129" t="s">
        <v>462</v>
      </c>
      <c r="E36" s="129" t="s">
        <v>463</v>
      </c>
      <c r="F36" s="131" t="s">
        <v>25</v>
      </c>
      <c r="G36" s="129"/>
      <c r="H36" s="129"/>
      <c r="I36" s="130"/>
      <c r="J36" s="129"/>
      <c r="K36" s="129"/>
      <c r="L36" s="130"/>
    </row>
    <row r="37" ht="15" customHeight="1" spans="1:12">
      <c r="A37" s="129"/>
      <c r="B37" s="129"/>
      <c r="C37" s="130"/>
      <c r="D37" s="129" t="s">
        <v>464</v>
      </c>
      <c r="E37" s="129" t="s">
        <v>465</v>
      </c>
      <c r="F37" s="131" t="s">
        <v>25</v>
      </c>
      <c r="G37" s="129"/>
      <c r="H37" s="129"/>
      <c r="I37" s="130"/>
      <c r="J37" s="129"/>
      <c r="K37" s="129"/>
      <c r="L37" s="130"/>
    </row>
    <row r="38" ht="15" customHeight="1" spans="1:12">
      <c r="A38" s="129"/>
      <c r="B38" s="129"/>
      <c r="C38" s="130"/>
      <c r="D38" s="129" t="s">
        <v>466</v>
      </c>
      <c r="E38" s="129" t="s">
        <v>467</v>
      </c>
      <c r="F38" s="131" t="s">
        <v>25</v>
      </c>
      <c r="G38" s="129"/>
      <c r="H38" s="129"/>
      <c r="I38" s="130"/>
      <c r="J38" s="129"/>
      <c r="K38" s="129"/>
      <c r="L38" s="130"/>
    </row>
    <row r="39" ht="15" customHeight="1" spans="1:12">
      <c r="A39" s="140" t="s">
        <v>510</v>
      </c>
      <c r="B39" s="140"/>
      <c r="C39" s="140"/>
      <c r="D39" s="140"/>
      <c r="E39" s="140"/>
      <c r="F39" s="140"/>
      <c r="G39" s="140"/>
      <c r="H39" s="140"/>
      <c r="I39" s="140"/>
      <c r="J39" s="140"/>
      <c r="K39" s="140"/>
      <c r="L39" s="140"/>
    </row>
    <row r="40" spans="2:2">
      <c r="B40" t="s">
        <v>122</v>
      </c>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84" customFormat="1" ht="35.25" customHeight="1" spans="1:20">
      <c r="A1" s="62" t="s">
        <v>511</v>
      </c>
      <c r="B1" s="62"/>
      <c r="C1" s="62"/>
      <c r="D1" s="62"/>
      <c r="E1" s="62"/>
      <c r="F1" s="62"/>
      <c r="G1" s="62"/>
      <c r="H1" s="62"/>
      <c r="I1" s="62"/>
      <c r="J1" s="62"/>
      <c r="K1" s="62"/>
      <c r="L1" s="62"/>
      <c r="M1" s="62"/>
      <c r="N1" s="62"/>
      <c r="O1" s="62"/>
      <c r="P1" s="62"/>
      <c r="Q1" s="62"/>
      <c r="R1" s="62"/>
      <c r="S1" s="62"/>
      <c r="T1" s="62"/>
    </row>
    <row r="2" s="84" customFormat="1" ht="18" customHeight="1" spans="1:20">
      <c r="A2" s="138"/>
      <c r="B2" s="138"/>
      <c r="C2" s="138"/>
      <c r="D2" s="138"/>
      <c r="E2" s="138"/>
      <c r="F2" s="138"/>
      <c r="G2" s="138"/>
      <c r="H2" s="138"/>
      <c r="I2" s="138"/>
      <c r="J2" s="138"/>
      <c r="K2" s="138"/>
      <c r="L2" s="138"/>
      <c r="M2" s="138"/>
      <c r="N2" s="138"/>
      <c r="P2" s="142"/>
      <c r="Q2" s="60"/>
      <c r="R2" s="60"/>
      <c r="S2" s="60"/>
      <c r="T2" s="141" t="s">
        <v>512</v>
      </c>
    </row>
    <row r="3" s="84" customFormat="1" ht="18" customHeight="1" spans="1:20">
      <c r="A3" s="139" t="s">
        <v>2</v>
      </c>
      <c r="B3" s="139"/>
      <c r="C3" s="139"/>
      <c r="D3" s="139"/>
      <c r="E3" s="138"/>
      <c r="F3" s="138"/>
      <c r="G3" s="138"/>
      <c r="H3" s="138"/>
      <c r="I3" s="138"/>
      <c r="J3" s="138"/>
      <c r="K3" s="138"/>
      <c r="L3" s="138"/>
      <c r="M3" s="138"/>
      <c r="N3" s="138"/>
      <c r="P3" s="142"/>
      <c r="Q3" s="60"/>
      <c r="R3" s="60"/>
      <c r="S3" s="60"/>
      <c r="T3" s="141" t="s">
        <v>227</v>
      </c>
    </row>
    <row r="4" ht="19.5" customHeight="1" spans="1:20">
      <c r="A4" s="133" t="s">
        <v>6</v>
      </c>
      <c r="B4" s="133"/>
      <c r="C4" s="133"/>
      <c r="D4" s="133"/>
      <c r="E4" s="133" t="s">
        <v>228</v>
      </c>
      <c r="F4" s="133"/>
      <c r="G4" s="133"/>
      <c r="H4" s="133" t="s">
        <v>229</v>
      </c>
      <c r="I4" s="133"/>
      <c r="J4" s="133"/>
      <c r="K4" s="133" t="s">
        <v>230</v>
      </c>
      <c r="L4" s="133"/>
      <c r="M4" s="133"/>
      <c r="N4" s="133"/>
      <c r="O4" s="133"/>
      <c r="P4" s="133" t="s">
        <v>114</v>
      </c>
      <c r="Q4" s="133"/>
      <c r="R4" s="133"/>
      <c r="S4" s="133"/>
      <c r="T4" s="133"/>
    </row>
    <row r="5" ht="19.5" customHeight="1" spans="1:20">
      <c r="A5" s="133" t="s">
        <v>131</v>
      </c>
      <c r="B5" s="133"/>
      <c r="C5" s="133"/>
      <c r="D5" s="133" t="s">
        <v>132</v>
      </c>
      <c r="E5" s="133" t="s">
        <v>138</v>
      </c>
      <c r="F5" s="133" t="s">
        <v>231</v>
      </c>
      <c r="G5" s="133" t="s">
        <v>232</v>
      </c>
      <c r="H5" s="133" t="s">
        <v>138</v>
      </c>
      <c r="I5" s="133" t="s">
        <v>194</v>
      </c>
      <c r="J5" s="133" t="s">
        <v>195</v>
      </c>
      <c r="K5" s="133" t="s">
        <v>138</v>
      </c>
      <c r="L5" s="133" t="s">
        <v>194</v>
      </c>
      <c r="M5" s="133"/>
      <c r="N5" s="133" t="s">
        <v>194</v>
      </c>
      <c r="O5" s="133" t="s">
        <v>195</v>
      </c>
      <c r="P5" s="133" t="s">
        <v>138</v>
      </c>
      <c r="Q5" s="133" t="s">
        <v>231</v>
      </c>
      <c r="R5" s="133" t="s">
        <v>232</v>
      </c>
      <c r="S5" s="133" t="s">
        <v>232</v>
      </c>
      <c r="T5" s="133"/>
    </row>
    <row r="6" ht="19.5" customHeight="1" spans="1:20">
      <c r="A6" s="133"/>
      <c r="B6" s="133"/>
      <c r="C6" s="133"/>
      <c r="D6" s="133"/>
      <c r="E6" s="133"/>
      <c r="F6" s="133"/>
      <c r="G6" s="133" t="s">
        <v>133</v>
      </c>
      <c r="H6" s="133"/>
      <c r="I6" s="133"/>
      <c r="J6" s="133" t="s">
        <v>133</v>
      </c>
      <c r="K6" s="133"/>
      <c r="L6" s="133" t="s">
        <v>133</v>
      </c>
      <c r="M6" s="133" t="s">
        <v>234</v>
      </c>
      <c r="N6" s="133" t="s">
        <v>233</v>
      </c>
      <c r="O6" s="133" t="s">
        <v>133</v>
      </c>
      <c r="P6" s="133"/>
      <c r="Q6" s="133"/>
      <c r="R6" s="133" t="s">
        <v>133</v>
      </c>
      <c r="S6" s="133" t="s">
        <v>235</v>
      </c>
      <c r="T6" s="133" t="s">
        <v>236</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135</v>
      </c>
      <c r="B8" s="133" t="s">
        <v>136</v>
      </c>
      <c r="C8" s="133" t="s">
        <v>137</v>
      </c>
      <c r="D8" s="133" t="s">
        <v>10</v>
      </c>
      <c r="E8" s="128" t="s">
        <v>11</v>
      </c>
      <c r="F8" s="128" t="s">
        <v>12</v>
      </c>
      <c r="G8" s="128" t="s">
        <v>20</v>
      </c>
      <c r="H8" s="128" t="s">
        <v>24</v>
      </c>
      <c r="I8" s="128" t="s">
        <v>29</v>
      </c>
      <c r="J8" s="128" t="s">
        <v>33</v>
      </c>
      <c r="K8" s="128" t="s">
        <v>37</v>
      </c>
      <c r="L8" s="128" t="s">
        <v>41</v>
      </c>
      <c r="M8" s="128" t="s">
        <v>45</v>
      </c>
      <c r="N8" s="128" t="s">
        <v>49</v>
      </c>
      <c r="O8" s="128" t="s">
        <v>52</v>
      </c>
      <c r="P8" s="128" t="s">
        <v>56</v>
      </c>
      <c r="Q8" s="128" t="s">
        <v>59</v>
      </c>
      <c r="R8" s="128" t="s">
        <v>62</v>
      </c>
      <c r="S8" s="128" t="s">
        <v>66</v>
      </c>
      <c r="T8" s="128" t="s">
        <v>69</v>
      </c>
    </row>
    <row r="9" ht="19.5" customHeight="1" spans="1:20">
      <c r="A9" s="133"/>
      <c r="B9" s="133"/>
      <c r="C9" s="133"/>
      <c r="D9" s="133" t="s">
        <v>138</v>
      </c>
      <c r="E9" s="131"/>
      <c r="F9" s="131"/>
      <c r="G9" s="131"/>
      <c r="H9" s="131"/>
      <c r="I9" s="131"/>
      <c r="J9" s="131"/>
      <c r="K9" s="131"/>
      <c r="L9" s="131"/>
      <c r="M9" s="131"/>
      <c r="N9" s="131"/>
      <c r="O9" s="131"/>
      <c r="P9" s="131"/>
      <c r="Q9" s="131"/>
      <c r="R9" s="131"/>
      <c r="S9" s="131"/>
      <c r="T9" s="131"/>
    </row>
    <row r="10" ht="19.5" customHeight="1" spans="1:20">
      <c r="A10" s="140"/>
      <c r="B10" s="140"/>
      <c r="C10" s="140"/>
      <c r="D10" s="140"/>
      <c r="E10" s="131"/>
      <c r="F10" s="131"/>
      <c r="G10" s="131"/>
      <c r="H10" s="131"/>
      <c r="I10" s="131"/>
      <c r="J10" s="131"/>
      <c r="K10" s="131"/>
      <c r="L10" s="131"/>
      <c r="M10" s="131"/>
      <c r="N10" s="131"/>
      <c r="O10" s="131"/>
      <c r="P10" s="131"/>
      <c r="Q10" s="131"/>
      <c r="R10" s="131"/>
      <c r="S10" s="131"/>
      <c r="T10" s="131"/>
    </row>
    <row r="11" ht="19.5" customHeight="1" spans="1:20">
      <c r="A11" s="140" t="s">
        <v>513</v>
      </c>
      <c r="B11" s="140"/>
      <c r="C11" s="140"/>
      <c r="D11" s="140"/>
      <c r="E11" s="140"/>
      <c r="F11" s="140"/>
      <c r="G11" s="140"/>
      <c r="H11" s="140"/>
      <c r="I11" s="140"/>
      <c r="J11" s="140"/>
      <c r="K11" s="140"/>
      <c r="L11" s="140"/>
      <c r="M11" s="140"/>
      <c r="N11" s="140"/>
      <c r="O11" s="140"/>
      <c r="P11" s="140"/>
      <c r="Q11" s="140"/>
      <c r="R11" s="140"/>
      <c r="S11" s="140"/>
      <c r="T11" s="140"/>
    </row>
    <row r="12" spans="4:4">
      <c r="D12" t="s">
        <v>514</v>
      </c>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7" activePane="bottomRight" state="frozen"/>
      <selection/>
      <selection pane="topRight"/>
      <selection pane="bottomLeft"/>
      <selection pane="bottomRight" activeCell="D13" sqref="D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s="84" customFormat="1" ht="35.25" customHeight="1" spans="1:10">
      <c r="A1" s="62" t="s">
        <v>515</v>
      </c>
      <c r="B1" s="62"/>
      <c r="C1" s="62"/>
      <c r="D1" s="62"/>
      <c r="E1" s="62"/>
      <c r="F1" s="62"/>
      <c r="G1" s="62"/>
      <c r="H1" s="62"/>
      <c r="I1" s="62"/>
      <c r="J1" s="62"/>
    </row>
    <row r="2" s="84" customFormat="1" ht="18" customHeight="1" spans="1:12">
      <c r="A2" s="138"/>
      <c r="B2" s="138"/>
      <c r="C2" s="138"/>
      <c r="D2" s="138"/>
      <c r="E2" s="138"/>
      <c r="F2" s="138"/>
      <c r="G2" s="138"/>
      <c r="H2" s="138"/>
      <c r="I2" s="138"/>
      <c r="L2" s="141" t="s">
        <v>516</v>
      </c>
    </row>
    <row r="3" s="84" customFormat="1" ht="18" customHeight="1" spans="1:12">
      <c r="A3" s="139" t="s">
        <v>2</v>
      </c>
      <c r="B3" s="139"/>
      <c r="C3" s="139"/>
      <c r="D3" s="139"/>
      <c r="E3" s="139"/>
      <c r="F3" s="139"/>
      <c r="G3" s="138"/>
      <c r="H3" s="138"/>
      <c r="I3" s="138"/>
      <c r="L3" s="141" t="s">
        <v>227</v>
      </c>
    </row>
    <row r="4" ht="19.5" customHeight="1" spans="1:12">
      <c r="A4" s="133" t="s">
        <v>6</v>
      </c>
      <c r="B4" s="133"/>
      <c r="C4" s="133"/>
      <c r="D4" s="133"/>
      <c r="E4" s="133" t="s">
        <v>228</v>
      </c>
      <c r="F4" s="133"/>
      <c r="G4" s="133"/>
      <c r="H4" s="133" t="s">
        <v>229</v>
      </c>
      <c r="I4" s="133" t="s">
        <v>230</v>
      </c>
      <c r="J4" s="133" t="s">
        <v>114</v>
      </c>
      <c r="K4" s="133"/>
      <c r="L4" s="133"/>
    </row>
    <row r="5" ht="19.5" customHeight="1" spans="1:12">
      <c r="A5" s="133" t="s">
        <v>131</v>
      </c>
      <c r="B5" s="133"/>
      <c r="C5" s="133"/>
      <c r="D5" s="133" t="s">
        <v>132</v>
      </c>
      <c r="E5" s="133" t="s">
        <v>138</v>
      </c>
      <c r="F5" s="133" t="s">
        <v>517</v>
      </c>
      <c r="G5" s="133" t="s">
        <v>518</v>
      </c>
      <c r="H5" s="133"/>
      <c r="I5" s="133"/>
      <c r="J5" s="133" t="s">
        <v>138</v>
      </c>
      <c r="K5" s="133" t="s">
        <v>517</v>
      </c>
      <c r="L5" s="128" t="s">
        <v>518</v>
      </c>
    </row>
    <row r="6" ht="19.5" customHeight="1" spans="1:12">
      <c r="A6" s="133"/>
      <c r="B6" s="133"/>
      <c r="C6" s="133"/>
      <c r="D6" s="133"/>
      <c r="E6" s="133"/>
      <c r="F6" s="133"/>
      <c r="G6" s="133"/>
      <c r="H6" s="133"/>
      <c r="I6" s="133"/>
      <c r="J6" s="133"/>
      <c r="K6" s="133"/>
      <c r="L6" s="128" t="s">
        <v>235</v>
      </c>
    </row>
    <row r="7" ht="19.5" customHeight="1" spans="1:12">
      <c r="A7" s="133"/>
      <c r="B7" s="133"/>
      <c r="C7" s="133"/>
      <c r="D7" s="133"/>
      <c r="E7" s="133"/>
      <c r="F7" s="133"/>
      <c r="G7" s="133"/>
      <c r="H7" s="133"/>
      <c r="I7" s="133"/>
      <c r="J7" s="133"/>
      <c r="K7" s="133"/>
      <c r="L7" s="128"/>
    </row>
    <row r="8" ht="19.5" customHeight="1" spans="1:12">
      <c r="A8" s="133" t="s">
        <v>135</v>
      </c>
      <c r="B8" s="133" t="s">
        <v>136</v>
      </c>
      <c r="C8" s="133" t="s">
        <v>137</v>
      </c>
      <c r="D8" s="133" t="s">
        <v>10</v>
      </c>
      <c r="E8" s="128" t="s">
        <v>11</v>
      </c>
      <c r="F8" s="128" t="s">
        <v>12</v>
      </c>
      <c r="G8" s="128" t="s">
        <v>20</v>
      </c>
      <c r="H8" s="128" t="s">
        <v>24</v>
      </c>
      <c r="I8" s="128" t="s">
        <v>29</v>
      </c>
      <c r="J8" s="128" t="s">
        <v>33</v>
      </c>
      <c r="K8" s="128" t="s">
        <v>37</v>
      </c>
      <c r="L8" s="128" t="s">
        <v>41</v>
      </c>
    </row>
    <row r="9" ht="19.5" customHeight="1" spans="1:12">
      <c r="A9" s="133"/>
      <c r="B9" s="133"/>
      <c r="C9" s="133"/>
      <c r="D9" s="133" t="s">
        <v>138</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519</v>
      </c>
      <c r="B11" s="140"/>
      <c r="C11" s="140"/>
      <c r="D11" s="140"/>
      <c r="E11" s="140"/>
      <c r="F11" s="140"/>
      <c r="G11" s="140"/>
      <c r="H11" s="140"/>
      <c r="I11" s="140"/>
      <c r="J11" s="140"/>
      <c r="K11" s="140"/>
      <c r="L11" s="140"/>
    </row>
    <row r="12" spans="4:4">
      <c r="D12" t="s">
        <v>520</v>
      </c>
    </row>
  </sheetData>
  <mergeCells count="20">
    <mergeCell ref="A1:J1"/>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2023年度部门整体支出绩效自评情况 </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2024-08-15T00:44:00Z</dcterms:created>
  <dcterms:modified xsi:type="dcterms:W3CDTF">2024-10-28T09:38:48Z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10BF339F52424373A0422F85B15FD2C1_12</vt:lpwstr>
  </property>
  <property fmtid="{D5CDD505-2E9C-101B-9397-08002B2CF9AE}" pid="3" name="KSOProductBuildVer">
    <vt:lpwstr>2052-12.1.0.18608</vt:lpwstr>
  </property>
</Properties>
</file>